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6926" windowHeight="9163" tabRatio="779" activeTab="0"/>
  </bookViews>
  <sheets>
    <sheet name="JPL1018 T1 Summary" sheetId="1" r:id="rId1"/>
    <sheet name="JPL1018 T2 MAT and CWIP Adj" sheetId="2" r:id="rId2"/>
    <sheet name="JPL1018 T3 Tag Prop &gt;= $500K" sheetId="3" r:id="rId3"/>
    <sheet name="JPL1018 T4 Tag Prop &lt; $500K" sheetId="4" r:id="rId4"/>
    <sheet name="JPL1018 T5 MAT &gt;= $500K" sheetId="5" r:id="rId5"/>
    <sheet name="JPL1018 T6 MAT &lt; $500K" sheetId="6" r:id="rId6"/>
    <sheet name="JPL1018 T7 CWIP" sheetId="7" r:id="rId7"/>
  </sheets>
  <definedNames>
    <definedName name="_xlnm.Print_Area" localSheetId="0">'JPL1018 T1 Summary'!$A$5:$G$15</definedName>
  </definedNames>
  <calcPr fullCalcOnLoad="1"/>
</workbook>
</file>

<file path=xl/comments1.xml><?xml version="1.0" encoding="utf-8"?>
<comments xmlns="http://schemas.openxmlformats.org/spreadsheetml/2006/main">
  <authors>
    <author>Vahid Rowhani</author>
    <author>Elaine Slaugh</author>
  </authors>
  <commentList>
    <comment ref="F12" authorId="0">
      <text>
        <r>
          <rPr>
            <b/>
            <sz val="9"/>
            <rFont val="Arial"/>
            <family val="2"/>
          </rPr>
          <t>=G12-(B12+C12)</t>
        </r>
      </text>
    </comment>
    <comment ref="F13" authorId="0">
      <text>
        <r>
          <rPr>
            <b/>
            <sz val="9"/>
            <rFont val="Arial"/>
            <family val="2"/>
          </rPr>
          <t>=G13-(B13+C13)</t>
        </r>
      </text>
    </comment>
    <comment ref="F14" authorId="0">
      <text>
        <r>
          <rPr>
            <b/>
            <sz val="9"/>
            <rFont val="Arial"/>
            <family val="2"/>
          </rPr>
          <t>=G14-(B14+C14)</t>
        </r>
      </text>
    </comment>
    <comment ref="F10" authorId="0">
      <text>
        <r>
          <rPr>
            <b/>
            <sz val="9"/>
            <rFont val="Arial"/>
            <family val="2"/>
          </rPr>
          <t>=(B10+C10+D10)-E10</t>
        </r>
      </text>
    </comment>
    <comment ref="B5" authorId="0">
      <text>
        <r>
          <rPr>
            <b/>
            <sz val="9"/>
            <color indexed="10"/>
            <rFont val="Arial"/>
            <family val="2"/>
          </rPr>
          <t xml:space="preserve">* </t>
        </r>
        <r>
          <rPr>
            <b/>
            <sz val="9"/>
            <rFont val="Arial"/>
            <family val="2"/>
          </rPr>
          <t>= Required</t>
        </r>
        <r>
          <rPr>
            <sz val="9"/>
            <rFont val="Arial"/>
            <family val="2"/>
          </rPr>
          <t xml:space="preserve">
Subcontractor Name</t>
        </r>
      </text>
    </comment>
    <comment ref="B6" authorId="0">
      <text>
        <r>
          <rPr>
            <b/>
            <sz val="9"/>
            <color indexed="10"/>
            <rFont val="Arial"/>
            <family val="2"/>
          </rPr>
          <t>*</t>
        </r>
        <r>
          <rPr>
            <b/>
            <sz val="9"/>
            <rFont val="Arial"/>
            <family val="2"/>
          </rPr>
          <t xml:space="preserve"> = Required
JPL Subcontract Number</t>
        </r>
        <r>
          <rPr>
            <sz val="9"/>
            <rFont val="Arial"/>
            <family val="2"/>
          </rPr>
          <t xml:space="preserve">
</t>
        </r>
        <r>
          <rPr>
            <b/>
            <sz val="9"/>
            <rFont val="Arial"/>
            <family val="2"/>
          </rPr>
          <t>Type:</t>
        </r>
        <r>
          <rPr>
            <sz val="9"/>
            <rFont val="Arial"/>
            <family val="2"/>
          </rPr>
          <t xml:space="preserve"> Numbers </t>
        </r>
      </text>
    </comment>
    <comment ref="B7" authorId="0">
      <text>
        <r>
          <rPr>
            <b/>
            <sz val="9"/>
            <rFont val="Arial"/>
            <family val="2"/>
          </rPr>
          <t xml:space="preserve">Optional
Subcontractor's Number </t>
        </r>
      </text>
    </comment>
    <comment ref="B8" authorId="0">
      <text>
        <r>
          <rPr>
            <b/>
            <sz val="9"/>
            <color indexed="10"/>
            <rFont val="Arial"/>
            <family val="2"/>
          </rPr>
          <t>*</t>
        </r>
        <r>
          <rPr>
            <b/>
            <sz val="9"/>
            <rFont val="Arial"/>
            <family val="2"/>
          </rPr>
          <t xml:space="preserve"> = Required</t>
        </r>
        <r>
          <rPr>
            <sz val="9"/>
            <rFont val="Arial"/>
            <family val="2"/>
          </rPr>
          <t xml:space="preserve">
</t>
        </r>
        <r>
          <rPr>
            <b/>
            <sz val="9"/>
            <rFont val="Arial"/>
            <family val="2"/>
          </rPr>
          <t>JPL Subcontract Property Administrator</t>
        </r>
      </text>
    </comment>
    <comment ref="B2" authorId="0">
      <text>
        <r>
          <rPr>
            <b/>
            <sz val="9"/>
            <rFont val="Arial"/>
            <family val="2"/>
          </rPr>
          <t>* = Required 
Format YYYY
Ex. 2010</t>
        </r>
      </text>
    </comment>
    <comment ref="B4" authorId="0">
      <text>
        <r>
          <rPr>
            <b/>
            <sz val="9"/>
            <rFont val="Arial"/>
            <family val="2"/>
          </rPr>
          <t>Date Format: mm/dd/yyyy
Ex. 01/30/2010</t>
        </r>
      </text>
    </comment>
    <comment ref="B9" authorId="0">
      <text>
        <r>
          <rPr>
            <b/>
            <sz val="9"/>
            <rFont val="Arial"/>
            <family val="2"/>
          </rPr>
          <t>* = Required
This is the ending balance of the previous period or zero if first reporing period.</t>
        </r>
      </text>
    </comment>
    <comment ref="C9" authorId="1">
      <text>
        <r>
          <rPr>
            <b/>
            <sz val="10"/>
            <rFont val="Calibri"/>
            <family val="2"/>
          </rPr>
          <t>Include adjustments to  as either a postive or negative number.</t>
        </r>
      </text>
    </comment>
    <comment ref="G9" authorId="0">
      <text>
        <r>
          <rPr>
            <b/>
            <sz val="9"/>
            <color indexed="10"/>
            <rFont val="Arial"/>
            <family val="2"/>
          </rPr>
          <t>*</t>
        </r>
        <r>
          <rPr>
            <b/>
            <sz val="9"/>
            <rFont val="Arial"/>
            <family val="2"/>
          </rPr>
          <t xml:space="preserve"> = Required
</t>
        </r>
      </text>
    </comment>
  </commentList>
</comments>
</file>

<file path=xl/comments2.xml><?xml version="1.0" encoding="utf-8"?>
<comments xmlns="http://schemas.openxmlformats.org/spreadsheetml/2006/main">
  <authors>
    <author>Vahid Rowhani</author>
  </authors>
  <commentList>
    <comment ref="B1" authorId="0">
      <text>
        <r>
          <rPr>
            <b/>
            <sz val="9"/>
            <color indexed="10"/>
            <rFont val="Arial"/>
            <family val="2"/>
          </rPr>
          <t xml:space="preserve">* </t>
        </r>
        <r>
          <rPr>
            <b/>
            <sz val="9"/>
            <rFont val="Arial"/>
            <family val="2"/>
          </rPr>
          <t>= Required</t>
        </r>
      </text>
    </comment>
    <comment ref="E4" authorId="0">
      <text>
        <r>
          <rPr>
            <b/>
            <sz val="9"/>
            <rFont val="Arial"/>
            <family val="2"/>
          </rPr>
          <t>Required When Adjustment type is MO</t>
        </r>
      </text>
    </comment>
    <comment ref="G4" authorId="0">
      <text>
        <r>
          <rPr>
            <b/>
            <sz val="9"/>
            <rFont val="Arial"/>
            <family val="2"/>
          </rPr>
          <t>Required When Adjustment type is MO</t>
        </r>
      </text>
    </comment>
    <comment ref="H1" authorId="0">
      <text>
        <r>
          <rPr>
            <b/>
            <sz val="9"/>
            <rFont val="Arial"/>
            <family val="2"/>
          </rPr>
          <t>For Reporting Purposes Quantity = 1</t>
        </r>
      </text>
    </comment>
    <comment ref="C1" authorId="0">
      <text>
        <r>
          <rPr>
            <b/>
            <sz val="9"/>
            <color indexed="10"/>
            <rFont val="Arial"/>
            <family val="2"/>
          </rPr>
          <t>*</t>
        </r>
        <r>
          <rPr>
            <b/>
            <sz val="9"/>
            <rFont val="Arial"/>
            <family val="2"/>
          </rPr>
          <t xml:space="preserve"> = Required</t>
        </r>
      </text>
    </comment>
    <comment ref="M1" authorId="0">
      <text>
        <r>
          <rPr>
            <b/>
            <sz val="9"/>
            <color indexed="10"/>
            <rFont val="Arial"/>
            <family val="2"/>
          </rPr>
          <t xml:space="preserve">* </t>
        </r>
        <r>
          <rPr>
            <b/>
            <sz val="9"/>
            <rFont val="Arial"/>
            <family val="2"/>
          </rPr>
          <t>= Required</t>
        </r>
      </text>
    </comment>
    <comment ref="F4" authorId="0">
      <text>
        <r>
          <rPr>
            <b/>
            <sz val="9"/>
            <rFont val="Arial"/>
            <family val="2"/>
          </rPr>
          <t>Required When Adjustment type is MO</t>
        </r>
      </text>
    </comment>
    <comment ref="D4" authorId="0">
      <text>
        <r>
          <rPr>
            <b/>
            <sz val="9"/>
            <rFont val="Arial"/>
            <family val="2"/>
          </rPr>
          <t>Required When Adjustment type is MO</t>
        </r>
      </text>
    </comment>
    <comment ref="I1" authorId="0">
      <text>
        <r>
          <rPr>
            <b/>
            <sz val="9"/>
            <color indexed="10"/>
            <rFont val="Arial"/>
            <family val="2"/>
          </rPr>
          <t xml:space="preserve">* </t>
        </r>
        <r>
          <rPr>
            <b/>
            <sz val="9"/>
            <rFont val="Arial"/>
            <family val="2"/>
          </rPr>
          <t>= Required</t>
        </r>
      </text>
    </comment>
    <comment ref="J1" authorId="0">
      <text>
        <r>
          <rPr>
            <b/>
            <sz val="9"/>
            <color indexed="10"/>
            <rFont val="Arial"/>
            <family val="2"/>
          </rPr>
          <t xml:space="preserve">* </t>
        </r>
        <r>
          <rPr>
            <b/>
            <sz val="9"/>
            <rFont val="Arial"/>
            <family val="2"/>
          </rPr>
          <t>= Required</t>
        </r>
      </text>
    </comment>
  </commentList>
</comments>
</file>

<file path=xl/comments3.xml><?xml version="1.0" encoding="utf-8"?>
<comments xmlns="http://schemas.openxmlformats.org/spreadsheetml/2006/main">
  <authors>
    <author>Vahid Rowhani</author>
  </authors>
  <commentList>
    <comment ref="B1" authorId="0">
      <text>
        <r>
          <rPr>
            <b/>
            <sz val="9"/>
            <color indexed="10"/>
            <rFont val="Arial"/>
            <family val="2"/>
          </rPr>
          <t>*</t>
        </r>
        <r>
          <rPr>
            <b/>
            <sz val="9"/>
            <rFont val="Arial"/>
            <family val="2"/>
          </rPr>
          <t xml:space="preserve"> = Required</t>
        </r>
      </text>
    </comment>
    <comment ref="D1" authorId="0">
      <text>
        <r>
          <rPr>
            <b/>
            <sz val="9"/>
            <color indexed="10"/>
            <rFont val="Arial"/>
            <family val="2"/>
          </rPr>
          <t xml:space="preserve">* </t>
        </r>
        <r>
          <rPr>
            <b/>
            <sz val="9"/>
            <rFont val="Arial"/>
            <family val="2"/>
          </rPr>
          <t>= Required</t>
        </r>
      </text>
    </comment>
    <comment ref="I1" authorId="0">
      <text>
        <r>
          <rPr>
            <b/>
            <sz val="9"/>
            <color indexed="10"/>
            <rFont val="Arial"/>
            <family val="2"/>
          </rPr>
          <t xml:space="preserve">* </t>
        </r>
        <r>
          <rPr>
            <b/>
            <sz val="9"/>
            <rFont val="Arial"/>
            <family val="2"/>
          </rPr>
          <t>= Required
MM/DD/YYYY
01/30/2009</t>
        </r>
      </text>
    </comment>
    <comment ref="K1" authorId="0">
      <text>
        <r>
          <rPr>
            <b/>
            <sz val="9"/>
            <color indexed="10"/>
            <rFont val="Arial"/>
            <family val="2"/>
          </rPr>
          <t xml:space="preserve">* </t>
        </r>
        <r>
          <rPr>
            <b/>
            <sz val="9"/>
            <rFont val="Arial"/>
            <family val="2"/>
          </rPr>
          <t>= Required</t>
        </r>
      </text>
    </comment>
    <comment ref="E1" authorId="0">
      <text>
        <r>
          <rPr>
            <b/>
            <sz val="9"/>
            <color indexed="10"/>
            <rFont val="Arial"/>
            <family val="2"/>
          </rPr>
          <t xml:space="preserve">* </t>
        </r>
        <r>
          <rPr>
            <b/>
            <sz val="9"/>
            <rFont val="Arial"/>
            <family val="2"/>
          </rPr>
          <t>= Required</t>
        </r>
      </text>
    </comment>
    <comment ref="C1" authorId="0">
      <text>
        <r>
          <rPr>
            <b/>
            <sz val="9"/>
            <color indexed="10"/>
            <rFont val="Arial"/>
            <family val="2"/>
          </rPr>
          <t xml:space="preserve">* </t>
        </r>
        <r>
          <rPr>
            <b/>
            <sz val="9"/>
            <rFont val="Arial"/>
            <family val="2"/>
          </rPr>
          <t>= Required</t>
        </r>
      </text>
    </comment>
  </commentList>
</comments>
</file>

<file path=xl/comments4.xml><?xml version="1.0" encoding="utf-8"?>
<comments xmlns="http://schemas.openxmlformats.org/spreadsheetml/2006/main">
  <authors>
    <author>Vahid Rowhani</author>
  </authors>
  <commentList>
    <comment ref="B1" authorId="0">
      <text>
        <r>
          <rPr>
            <b/>
            <sz val="9"/>
            <color indexed="10"/>
            <rFont val="Arial"/>
            <family val="2"/>
          </rPr>
          <t>*</t>
        </r>
        <r>
          <rPr>
            <b/>
            <sz val="9"/>
            <rFont val="Arial"/>
            <family val="2"/>
          </rPr>
          <t xml:space="preserve"> = Required</t>
        </r>
      </text>
    </comment>
    <comment ref="D1" authorId="0">
      <text>
        <r>
          <rPr>
            <b/>
            <sz val="9"/>
            <color indexed="10"/>
            <rFont val="Arial"/>
            <family val="2"/>
          </rPr>
          <t xml:space="preserve">* </t>
        </r>
        <r>
          <rPr>
            <b/>
            <sz val="9"/>
            <rFont val="Arial"/>
            <family val="2"/>
          </rPr>
          <t>= Required</t>
        </r>
      </text>
    </comment>
    <comment ref="I1" authorId="0">
      <text>
        <r>
          <rPr>
            <b/>
            <sz val="9"/>
            <color indexed="10"/>
            <rFont val="Arial"/>
            <family val="2"/>
          </rPr>
          <t xml:space="preserve">* </t>
        </r>
        <r>
          <rPr>
            <b/>
            <sz val="9"/>
            <rFont val="Arial"/>
            <family val="2"/>
          </rPr>
          <t>= Required
MM/DD/YYYY
01/30/2009</t>
        </r>
      </text>
    </comment>
    <comment ref="K1" authorId="0">
      <text>
        <r>
          <rPr>
            <b/>
            <sz val="9"/>
            <color indexed="10"/>
            <rFont val="Arial"/>
            <family val="2"/>
          </rPr>
          <t xml:space="preserve">* </t>
        </r>
        <r>
          <rPr>
            <b/>
            <sz val="9"/>
            <rFont val="Arial"/>
            <family val="2"/>
          </rPr>
          <t>= Required</t>
        </r>
      </text>
    </comment>
    <comment ref="C1" authorId="0">
      <text>
        <r>
          <rPr>
            <b/>
            <sz val="9"/>
            <color indexed="10"/>
            <rFont val="Arial"/>
            <family val="2"/>
          </rPr>
          <t xml:space="preserve">* </t>
        </r>
        <r>
          <rPr>
            <b/>
            <sz val="9"/>
            <rFont val="Arial"/>
            <family val="2"/>
          </rPr>
          <t>= Required</t>
        </r>
      </text>
    </comment>
    <comment ref="E1" authorId="0">
      <text>
        <r>
          <rPr>
            <b/>
            <sz val="9"/>
            <color indexed="10"/>
            <rFont val="Arial"/>
            <family val="2"/>
          </rPr>
          <t xml:space="preserve">* </t>
        </r>
        <r>
          <rPr>
            <b/>
            <sz val="9"/>
            <rFont val="Arial"/>
            <family val="2"/>
          </rPr>
          <t>= Required</t>
        </r>
      </text>
    </comment>
  </commentList>
</comments>
</file>

<file path=xl/comments5.xml><?xml version="1.0" encoding="utf-8"?>
<comments xmlns="http://schemas.openxmlformats.org/spreadsheetml/2006/main">
  <authors>
    <author>Vahid Rowhani</author>
  </authors>
  <commentList>
    <comment ref="B1" authorId="0">
      <text>
        <r>
          <rPr>
            <b/>
            <sz val="9"/>
            <color indexed="10"/>
            <rFont val="Arial"/>
            <family val="2"/>
          </rPr>
          <t>*</t>
        </r>
        <r>
          <rPr>
            <b/>
            <sz val="9"/>
            <rFont val="Arial"/>
            <family val="2"/>
          </rPr>
          <t xml:space="preserve"> = Required</t>
        </r>
      </text>
    </comment>
    <comment ref="C1" authorId="0">
      <text>
        <r>
          <rPr>
            <b/>
            <sz val="9"/>
            <color indexed="10"/>
            <rFont val="Arial"/>
            <family val="2"/>
          </rPr>
          <t xml:space="preserve">* </t>
        </r>
        <r>
          <rPr>
            <b/>
            <sz val="9"/>
            <rFont val="Arial"/>
            <family val="2"/>
          </rPr>
          <t>= Required</t>
        </r>
      </text>
    </comment>
    <comment ref="E1" authorId="0">
      <text>
        <r>
          <rPr>
            <b/>
            <sz val="9"/>
            <color indexed="10"/>
            <rFont val="Arial"/>
            <family val="2"/>
          </rPr>
          <t xml:space="preserve">* </t>
        </r>
        <r>
          <rPr>
            <b/>
            <sz val="9"/>
            <rFont val="Arial"/>
            <family val="2"/>
          </rPr>
          <t>= Required</t>
        </r>
      </text>
    </comment>
    <comment ref="F1" authorId="0">
      <text>
        <r>
          <rPr>
            <b/>
            <sz val="9"/>
            <color indexed="10"/>
            <rFont val="Arial"/>
            <family val="2"/>
          </rPr>
          <t xml:space="preserve">* </t>
        </r>
        <r>
          <rPr>
            <b/>
            <sz val="9"/>
            <rFont val="Arial"/>
            <family val="2"/>
          </rPr>
          <t>= Required</t>
        </r>
      </text>
    </comment>
    <comment ref="G1" authorId="0">
      <text>
        <r>
          <rPr>
            <b/>
            <sz val="9"/>
            <color indexed="10"/>
            <rFont val="Arial"/>
            <family val="2"/>
          </rPr>
          <t xml:space="preserve">* </t>
        </r>
        <r>
          <rPr>
            <b/>
            <sz val="9"/>
            <rFont val="Arial"/>
            <family val="2"/>
          </rPr>
          <t>= Required</t>
        </r>
      </text>
    </comment>
    <comment ref="K1" authorId="0">
      <text>
        <r>
          <rPr>
            <b/>
            <sz val="9"/>
            <rFont val="Arial"/>
            <family val="2"/>
          </rPr>
          <t>Format: mm/dd/yyyy
ex. 01/30/2009</t>
        </r>
      </text>
    </comment>
    <comment ref="H1" authorId="0">
      <text>
        <r>
          <rPr>
            <b/>
            <sz val="9"/>
            <color indexed="10"/>
            <rFont val="Arial"/>
            <family val="2"/>
          </rPr>
          <t xml:space="preserve">* </t>
        </r>
        <r>
          <rPr>
            <b/>
            <sz val="9"/>
            <rFont val="Arial"/>
            <family val="2"/>
          </rPr>
          <t>= Required
Quantity = 1</t>
        </r>
      </text>
    </comment>
    <comment ref="I1" authorId="0">
      <text>
        <r>
          <rPr>
            <b/>
            <sz val="9"/>
            <color indexed="10"/>
            <rFont val="Arial"/>
            <family val="2"/>
          </rPr>
          <t xml:space="preserve">* </t>
        </r>
        <r>
          <rPr>
            <b/>
            <sz val="9"/>
            <rFont val="Arial"/>
            <family val="2"/>
          </rPr>
          <t>= Required</t>
        </r>
      </text>
    </comment>
    <comment ref="J1" authorId="0">
      <text>
        <r>
          <rPr>
            <b/>
            <sz val="9"/>
            <color indexed="10"/>
            <rFont val="Arial"/>
            <family val="2"/>
          </rPr>
          <t>*</t>
        </r>
        <r>
          <rPr>
            <b/>
            <sz val="9"/>
            <rFont val="Arial"/>
            <family val="2"/>
          </rPr>
          <t xml:space="preserve"> = Required</t>
        </r>
      </text>
    </comment>
  </commentList>
</comments>
</file>

<file path=xl/comments6.xml><?xml version="1.0" encoding="utf-8"?>
<comments xmlns="http://schemas.openxmlformats.org/spreadsheetml/2006/main">
  <authors>
    <author>Vahid Rowhani</author>
  </authors>
  <commentList>
    <comment ref="K1" authorId="0">
      <text>
        <r>
          <rPr>
            <b/>
            <sz val="9"/>
            <rFont val="Arial"/>
            <family val="2"/>
          </rPr>
          <t>Format: mm/dd/yyyy
ex. 01/30/2009</t>
        </r>
      </text>
    </comment>
    <comment ref="J1" authorId="0">
      <text>
        <r>
          <rPr>
            <b/>
            <sz val="9"/>
            <rFont val="Arial"/>
            <family val="2"/>
          </rPr>
          <t>Formula:
Quantity x Unit Cost = Extended Cost 
=H*I</t>
        </r>
      </text>
    </comment>
  </commentList>
</comments>
</file>

<file path=xl/comments7.xml><?xml version="1.0" encoding="utf-8"?>
<comments xmlns="http://schemas.openxmlformats.org/spreadsheetml/2006/main">
  <authors>
    <author>Vahid Rowhani</author>
  </authors>
  <commentList>
    <comment ref="B1" authorId="0">
      <text>
        <r>
          <rPr>
            <b/>
            <sz val="9"/>
            <color indexed="10"/>
            <rFont val="Arial"/>
            <family val="2"/>
          </rPr>
          <t>*</t>
        </r>
        <r>
          <rPr>
            <b/>
            <sz val="9"/>
            <rFont val="Arial"/>
            <family val="2"/>
          </rPr>
          <t xml:space="preserve"> = Required</t>
        </r>
      </text>
    </comment>
    <comment ref="C1" authorId="0">
      <text>
        <r>
          <rPr>
            <b/>
            <sz val="9"/>
            <color indexed="10"/>
            <rFont val="Arial"/>
            <family val="2"/>
          </rPr>
          <t>*</t>
        </r>
        <r>
          <rPr>
            <b/>
            <sz val="9"/>
            <rFont val="Arial"/>
            <family val="2"/>
          </rPr>
          <t xml:space="preserve"> = Required</t>
        </r>
      </text>
    </comment>
    <comment ref="E1" authorId="0">
      <text>
        <r>
          <rPr>
            <b/>
            <sz val="9"/>
            <color indexed="10"/>
            <rFont val="Arial"/>
            <family val="2"/>
          </rPr>
          <t>*</t>
        </r>
        <r>
          <rPr>
            <b/>
            <sz val="9"/>
            <rFont val="Arial"/>
            <family val="2"/>
          </rPr>
          <t xml:space="preserve"> = Required</t>
        </r>
      </text>
    </comment>
    <comment ref="F1" authorId="0">
      <text>
        <r>
          <rPr>
            <b/>
            <sz val="9"/>
            <color indexed="10"/>
            <rFont val="Arial"/>
            <family val="2"/>
          </rPr>
          <t>*</t>
        </r>
        <r>
          <rPr>
            <b/>
            <sz val="9"/>
            <rFont val="Arial"/>
            <family val="2"/>
          </rPr>
          <t xml:space="preserve"> = Required</t>
        </r>
      </text>
    </comment>
    <comment ref="D1" authorId="0">
      <text>
        <r>
          <rPr>
            <b/>
            <sz val="9"/>
            <rFont val="Arial"/>
            <family val="2"/>
          </rPr>
          <t>A through E or blank</t>
        </r>
      </text>
    </comment>
  </commentList>
</comments>
</file>

<file path=xl/sharedStrings.xml><?xml version="1.0" encoding="utf-8"?>
<sst xmlns="http://schemas.openxmlformats.org/spreadsheetml/2006/main" count="220" uniqueCount="118">
  <si>
    <t>Part # / Drawing # *</t>
  </si>
  <si>
    <t>Unit of Measure *</t>
  </si>
  <si>
    <t>Quantity *</t>
  </si>
  <si>
    <t>Unit Cost *</t>
  </si>
  <si>
    <t>Extended Cost *</t>
  </si>
  <si>
    <t>Comments</t>
  </si>
  <si>
    <t>Transaction Type * 
A=ADD,
D= DELETE, 
N=NO CHANGE</t>
  </si>
  <si>
    <t>JPL Asset Description *</t>
  </si>
  <si>
    <t>Asset  Category *</t>
  </si>
  <si>
    <t>Transaction Type * 
A=ADD,
D= DELETE, 
N=NO CHANGE</t>
  </si>
  <si>
    <t>Date In Service *</t>
  </si>
  <si>
    <t>EQUIP = Equipment
STE = Special Test Equipment
ST = Special Tooling
APP = Agency Peculiar Property</t>
  </si>
  <si>
    <t xml:space="preserve">Good Commercial Description of item
(i.e.,REA-VLC Thruster) Spell out Acronyms
</t>
  </si>
  <si>
    <t>Beginning Balance *</t>
  </si>
  <si>
    <t>Adjustments</t>
  </si>
  <si>
    <t>Transfer Back to NASA /Other Govt Agency /Disposed /Lost /Damaged</t>
  </si>
  <si>
    <t>Ending Balance *</t>
  </si>
  <si>
    <t>Final</t>
  </si>
  <si>
    <t>Subcontractor *</t>
  </si>
  <si>
    <t>JPL Subcontract No.  *</t>
  </si>
  <si>
    <t>30-Sep *</t>
  </si>
  <si>
    <t>JPL SPA *</t>
  </si>
  <si>
    <t>Item Description *</t>
  </si>
  <si>
    <t>Part # / Drawing #</t>
  </si>
  <si>
    <t>Example</t>
  </si>
  <si>
    <t>Asset Category Legend</t>
  </si>
  <si>
    <t>Example</t>
  </si>
  <si>
    <t>EQUIP = Equipment
STE = Special Test Equipment
ST = Special Tooling
APP = Agency Peculiar Property</t>
  </si>
  <si>
    <t>Unit of Measure</t>
  </si>
  <si>
    <t>Quantity</t>
  </si>
  <si>
    <t>Unit Cost *</t>
  </si>
  <si>
    <t>Extended Cost *</t>
  </si>
  <si>
    <t>Item Description *</t>
  </si>
  <si>
    <t>Project *</t>
  </si>
  <si>
    <t>Total Value *</t>
  </si>
  <si>
    <t>WBS (Project/Task) *</t>
  </si>
  <si>
    <t>Transaction Type
A=ADD,
D= DELETE, 
N=NO CHANGE</t>
  </si>
  <si>
    <t>Description</t>
  </si>
  <si>
    <t>Part # / Drawing #</t>
  </si>
  <si>
    <t>Project Name</t>
  </si>
  <si>
    <t>Fiscal Year *</t>
  </si>
  <si>
    <t>Comments</t>
  </si>
  <si>
    <t>NASA Tag Number*</t>
  </si>
  <si>
    <t>Date In Service *</t>
  </si>
  <si>
    <t>Asset Current Cost *</t>
  </si>
  <si>
    <t>Subcontractor Tag No.</t>
  </si>
  <si>
    <t>Subcontractor Description</t>
  </si>
  <si>
    <t>Subcontractor</t>
  </si>
  <si>
    <t>Subcontractor No.</t>
  </si>
  <si>
    <t>(i.e., PD5000004-010)</t>
  </si>
  <si>
    <t>Project Name</t>
  </si>
  <si>
    <t>Manufacturer</t>
  </si>
  <si>
    <t>Date (Acquired or Fabricated)</t>
  </si>
  <si>
    <t>Model Number</t>
  </si>
  <si>
    <t>Serial Number</t>
  </si>
  <si>
    <t>Manufacturer Name</t>
  </si>
  <si>
    <t>EM001</t>
  </si>
  <si>
    <t>Government Furnished From NASA or Other Govt Agency
Contractor Acquired</t>
  </si>
  <si>
    <t>Wise</t>
  </si>
  <si>
    <t>ABC Company</t>
  </si>
  <si>
    <t>EA</t>
  </si>
  <si>
    <t>N</t>
  </si>
  <si>
    <t>EQUIP</t>
  </si>
  <si>
    <t>Project Phase (A thru E)</t>
  </si>
  <si>
    <t>C</t>
  </si>
  <si>
    <t>UNITS</t>
  </si>
  <si>
    <t xml:space="preserve">5 CWIP (Any Value) </t>
  </si>
  <si>
    <t>REPORT AS OF</t>
  </si>
  <si>
    <t>or</t>
  </si>
  <si>
    <t>Responsible Party</t>
  </si>
  <si>
    <t>PD5000004-010</t>
  </si>
  <si>
    <t>JPL SPA</t>
  </si>
  <si>
    <t>Changes in Material &amp; CWIP</t>
  </si>
  <si>
    <t>MU</t>
  </si>
  <si>
    <t>Mat Under $100K</t>
  </si>
  <si>
    <t>MO</t>
  </si>
  <si>
    <t xml:space="preserve">Good Commercial Description of item
(i.e. , Rocket Engine Assembly Thruster) Spell out Acronyms
</t>
  </si>
  <si>
    <t xml:space="preserve">001
</t>
  </si>
  <si>
    <t>W</t>
  </si>
  <si>
    <t xml:space="preserve">Good  Description of the Fabricated item(s) (ST, STE, APP, Prototypes, Models, Simulators etc. not launched into space
(i.e.Power Interface Engineering Model)
</t>
  </si>
  <si>
    <t>Subcontractor</t>
  </si>
  <si>
    <t>ADDITIONS</t>
  </si>
  <si>
    <t>DELETIONS</t>
  </si>
  <si>
    <t>PROPERTY CLASSIFICATION ACCOUNTS</t>
  </si>
  <si>
    <t>TOTALS</t>
  </si>
  <si>
    <t>FSC Code</t>
  </si>
  <si>
    <t>WBS (Project/Task)</t>
  </si>
  <si>
    <t>Comments</t>
  </si>
  <si>
    <t xml:space="preserve">SCIENTIFIC CAMERA HYBRID ARRAY.  PHASE C.  </t>
  </si>
  <si>
    <t>LARGE BINOCULAR TELESCOPE INTERFEROMETER (LBT)</t>
  </si>
  <si>
    <t>101401/B.A.A</t>
  </si>
  <si>
    <t>Subcontractor</t>
  </si>
  <si>
    <t>PD5000004-999</t>
  </si>
  <si>
    <t>Subcontractor</t>
  </si>
  <si>
    <t>Serial Number</t>
  </si>
  <si>
    <t xml:space="preserve">Serial Number </t>
  </si>
  <si>
    <t>Serial Number *</t>
  </si>
  <si>
    <t>001</t>
  </si>
  <si>
    <t>Unit of Measure</t>
  </si>
  <si>
    <t>Quantity</t>
  </si>
  <si>
    <t>Unit Cost</t>
  </si>
  <si>
    <t>Extended Cost</t>
  </si>
  <si>
    <t xml:space="preserve"> </t>
  </si>
  <si>
    <t xml:space="preserve"> </t>
  </si>
  <si>
    <t>Comments</t>
  </si>
  <si>
    <t>Transaction Type * 
A=ADD,
D= DELETE, 
N=NO CHANGE</t>
  </si>
  <si>
    <t>Description *</t>
  </si>
  <si>
    <t>Example</t>
  </si>
  <si>
    <t>Milling Machine</t>
  </si>
  <si>
    <t>Cincinnati</t>
  </si>
  <si>
    <t>M348</t>
  </si>
  <si>
    <t xml:space="preserve">Good Commercial Description of item
(i.e.,REA-VLC Thruster) Spell out Acronyms
</t>
  </si>
  <si>
    <t>001</t>
  </si>
  <si>
    <t>1   EQUIP, ST, STE &amp; APP
 (Unit Cost, under $500,000)</t>
  </si>
  <si>
    <t>2   EQUIP, ST, STE &amp; APP
 (Unit Cost, $500,000 &amp; Over)</t>
  </si>
  <si>
    <t xml:space="preserve">3  MATERIAL
 (Unit cost, under $500,000) </t>
  </si>
  <si>
    <t xml:space="preserve">4  MATERIAL
 (Unit cost, $500,000 &amp; Over) </t>
  </si>
  <si>
    <t>Adjustment Type *
MU = Mat Under $500K
MO = Mat Over $500K
W = CWIP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</si>
</sst>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[$-409]dddd\,\ mmmm\ dd\,\ yyyy"/>
    <numFmt numFmtId="166" formatCode="[$-409]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Calibri"/>
      <family val="2"/>
    </font>
    <font>
      <sz val="8"/>
      <name val="Verdana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Calibri"/>
      <family val="2"/>
    </font>
    <font>
      <b/>
      <sz val="11"/>
      <color indexed="9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11"/>
      <color indexed="17"/>
      <name val="Arial"/>
      <family val="2"/>
    </font>
    <font>
      <sz val="14"/>
      <color indexed="6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/>
      <top style="thin">
        <color indexed="22"/>
      </top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29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33" borderId="8" applyNumberFormat="0" applyAlignment="0" applyProtection="0"/>
    <xf numFmtId="9" fontId="0" fillId="0" borderId="0" applyFont="0" applyFill="0" applyBorder="0" applyAlignment="0" applyProtection="0"/>
    <xf numFmtId="49" fontId="43" fillId="34" borderId="9">
      <alignment horizontal="center" vertical="center" wrapText="1"/>
      <protection/>
    </xf>
    <xf numFmtId="0" fontId="5" fillId="35" borderId="9">
      <alignment horizontal="center" wrapText="1"/>
      <protection/>
    </xf>
    <xf numFmtId="14" fontId="5" fillId="35" borderId="9">
      <alignment horizontal="center" vertical="center" wrapText="1"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0" fillId="0" borderId="9">
      <alignment wrapText="1"/>
      <protection/>
    </xf>
    <xf numFmtId="0" fontId="54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4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44" fontId="3" fillId="0" borderId="0" xfId="0" applyNumberFormat="1" applyFont="1" applyAlignment="1">
      <alignment vertical="center"/>
    </xf>
    <xf numFmtId="0" fontId="3" fillId="36" borderId="0" xfId="0" applyFont="1" applyFill="1" applyBorder="1" applyAlignment="1">
      <alignment horizontal="center" vertical="top" wrapText="1"/>
    </xf>
    <xf numFmtId="0" fontId="3" fillId="36" borderId="0" xfId="0" applyFont="1" applyFill="1" applyAlignment="1">
      <alignment/>
    </xf>
    <xf numFmtId="44" fontId="3" fillId="34" borderId="11" xfId="45" applyFont="1" applyFill="1" applyBorder="1" applyAlignment="1">
      <alignment horizontal="center"/>
    </xf>
    <xf numFmtId="44" fontId="3" fillId="34" borderId="12" xfId="45" applyFont="1" applyFill="1" applyBorder="1" applyAlignment="1">
      <alignment horizontal="center"/>
    </xf>
    <xf numFmtId="44" fontId="3" fillId="34" borderId="13" xfId="45" applyFont="1" applyFill="1" applyBorder="1" applyAlignment="1">
      <alignment horizontal="center"/>
    </xf>
    <xf numFmtId="44" fontId="3" fillId="34" borderId="14" xfId="45" applyFont="1" applyFill="1" applyBorder="1" applyAlignment="1">
      <alignment horizontal="center"/>
    </xf>
    <xf numFmtId="44" fontId="3" fillId="34" borderId="15" xfId="45" applyFont="1" applyFill="1" applyBorder="1" applyAlignment="1">
      <alignment horizontal="center"/>
    </xf>
    <xf numFmtId="44" fontId="3" fillId="34" borderId="16" xfId="45" applyFont="1" applyFill="1" applyBorder="1" applyAlignment="1">
      <alignment horizontal="center"/>
    </xf>
    <xf numFmtId="0" fontId="3" fillId="34" borderId="9" xfId="0" applyFont="1" applyFill="1" applyBorder="1" applyAlignment="1">
      <alignment horizontal="center" vertical="top" wrapText="1"/>
    </xf>
    <xf numFmtId="0" fontId="10" fillId="37" borderId="17" xfId="33" applyFont="1" applyFill="1" applyBorder="1" applyAlignment="1">
      <alignment horizontal="center" vertical="center" wrapText="1"/>
    </xf>
    <xf numFmtId="0" fontId="11" fillId="0" borderId="5" xfId="52" applyFont="1" applyAlignment="1">
      <alignment/>
    </xf>
    <xf numFmtId="0" fontId="0" fillId="36" borderId="0" xfId="0" applyFont="1" applyFill="1" applyBorder="1" applyAlignment="1">
      <alignment horizontal="center"/>
    </xf>
    <xf numFmtId="16" fontId="12" fillId="31" borderId="9" xfId="56" applyNumberFormat="1" applyFont="1" applyBorder="1" applyAlignment="1">
      <alignment horizontal="left" vertical="top" wrapText="1"/>
    </xf>
    <xf numFmtId="1" fontId="13" fillId="36" borderId="0" xfId="0" applyNumberFormat="1" applyFont="1" applyFill="1" applyBorder="1" applyAlignment="1">
      <alignment horizontal="center" vertical="top" wrapText="1"/>
    </xf>
    <xf numFmtId="0" fontId="12" fillId="31" borderId="9" xfId="56" applyFont="1" applyBorder="1" applyAlignment="1">
      <alignment horizontal="left" vertical="top" wrapText="1"/>
    </xf>
    <xf numFmtId="164" fontId="13" fillId="0" borderId="9" xfId="0" applyNumberFormat="1" applyFont="1" applyBorder="1" applyAlignment="1">
      <alignment horizontal="center" vertical="top" wrapText="1"/>
    </xf>
    <xf numFmtId="164" fontId="13" fillId="36" borderId="0" xfId="0" applyNumberFormat="1" applyFont="1" applyFill="1" applyBorder="1" applyAlignment="1">
      <alignment horizontal="center" vertical="top" wrapText="1"/>
    </xf>
    <xf numFmtId="0" fontId="0" fillId="36" borderId="0" xfId="0" applyFont="1" applyFill="1" applyAlignment="1">
      <alignment/>
    </xf>
    <xf numFmtId="0" fontId="12" fillId="31" borderId="9" xfId="56" applyFont="1" applyBorder="1" applyAlignment="1">
      <alignment wrapText="1"/>
    </xf>
    <xf numFmtId="0" fontId="0" fillId="0" borderId="9" xfId="0" applyFont="1" applyBorder="1" applyAlignment="1">
      <alignment horizontal="center" wrapText="1"/>
    </xf>
    <xf numFmtId="0" fontId="0" fillId="36" borderId="0" xfId="0" applyFont="1" applyFill="1" applyBorder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12" fillId="31" borderId="9" xfId="56" applyFont="1" applyBorder="1" applyAlignment="1">
      <alignment/>
    </xf>
    <xf numFmtId="0" fontId="12" fillId="31" borderId="18" xfId="56" applyFont="1" applyBorder="1" applyAlignment="1">
      <alignment/>
    </xf>
    <xf numFmtId="0" fontId="0" fillId="36" borderId="19" xfId="0" applyFont="1" applyFill="1" applyBorder="1" applyAlignment="1">
      <alignment/>
    </xf>
    <xf numFmtId="43" fontId="10" fillId="37" borderId="18" xfId="49" applyNumberFormat="1" applyFont="1" applyFill="1" applyBorder="1" applyAlignment="1">
      <alignment horizontal="center" wrapText="1"/>
    </xf>
    <xf numFmtId="0" fontId="0" fillId="36" borderId="19" xfId="0" applyFont="1" applyFill="1" applyBorder="1" applyAlignment="1">
      <alignment/>
    </xf>
    <xf numFmtId="0" fontId="14" fillId="38" borderId="17" xfId="33" applyFont="1" applyFill="1" applyBorder="1" applyAlignment="1">
      <alignment horizontal="center" vertical="center" wrapText="1"/>
    </xf>
    <xf numFmtId="44" fontId="14" fillId="38" borderId="17" xfId="33" applyNumberFormat="1" applyFont="1" applyFill="1" applyBorder="1" applyAlignment="1">
      <alignment horizontal="center" vertical="center" wrapText="1"/>
    </xf>
    <xf numFmtId="44" fontId="14" fillId="38" borderId="20" xfId="33" applyNumberFormat="1" applyFont="1" applyFill="1" applyBorder="1" applyAlignment="1">
      <alignment horizontal="center" vertical="center" wrapText="1"/>
    </xf>
    <xf numFmtId="0" fontId="7" fillId="38" borderId="9" xfId="15" applyFont="1" applyFill="1" applyBorder="1" applyAlignment="1">
      <alignment horizontal="left" vertical="center" wrapText="1"/>
    </xf>
    <xf numFmtId="44" fontId="0" fillId="0" borderId="9" xfId="0" applyNumberFormat="1" applyFont="1" applyBorder="1" applyAlignment="1">
      <alignment/>
    </xf>
    <xf numFmtId="44" fontId="0" fillId="0" borderId="21" xfId="0" applyNumberFormat="1" applyFont="1" applyBorder="1" applyAlignment="1">
      <alignment/>
    </xf>
    <xf numFmtId="44" fontId="0" fillId="27" borderId="22" xfId="0" applyNumberFormat="1" applyFont="1" applyFill="1" applyBorder="1" applyAlignment="1">
      <alignment/>
    </xf>
    <xf numFmtId="1" fontId="0" fillId="0" borderId="9" xfId="0" applyNumberFormat="1" applyFont="1" applyBorder="1" applyAlignment="1">
      <alignment/>
    </xf>
    <xf numFmtId="44" fontId="0" fillId="0" borderId="23" xfId="0" applyNumberFormat="1" applyFont="1" applyBorder="1" applyAlignment="1">
      <alignment/>
    </xf>
    <xf numFmtId="44" fontId="0" fillId="0" borderId="11" xfId="0" applyNumberFormat="1" applyFont="1" applyBorder="1" applyAlignment="1">
      <alignment/>
    </xf>
    <xf numFmtId="1" fontId="0" fillId="0" borderId="23" xfId="0" applyNumberFormat="1" applyFont="1" applyBorder="1" applyAlignment="1">
      <alignment/>
    </xf>
    <xf numFmtId="44" fontId="0" fillId="27" borderId="16" xfId="0" applyNumberFormat="1" applyFont="1" applyFill="1" applyBorder="1" applyAlignment="1">
      <alignment/>
    </xf>
    <xf numFmtId="44" fontId="0" fillId="0" borderId="21" xfId="0" applyNumberFormat="1" applyFont="1" applyBorder="1" applyAlignment="1">
      <alignment/>
    </xf>
    <xf numFmtId="2" fontId="0" fillId="34" borderId="23" xfId="0" applyNumberFormat="1" applyFont="1" applyFill="1" applyBorder="1" applyAlignment="1">
      <alignment/>
    </xf>
    <xf numFmtId="2" fontId="0" fillId="34" borderId="20" xfId="0" applyNumberFormat="1" applyFont="1" applyFill="1" applyBorder="1" applyAlignment="1">
      <alignment/>
    </xf>
    <xf numFmtId="2" fontId="0" fillId="34" borderId="17" xfId="0" applyNumberFormat="1" applyFont="1" applyFill="1" applyBorder="1" applyAlignment="1">
      <alignment/>
    </xf>
    <xf numFmtId="44" fontId="15" fillId="38" borderId="24" xfId="40" applyNumberFormat="1" applyFont="1" applyFill="1" applyBorder="1" applyAlignment="1">
      <alignment/>
    </xf>
    <xf numFmtId="0" fontId="0" fillId="0" borderId="0" xfId="0" applyFont="1" applyAlignment="1">
      <alignment/>
    </xf>
    <xf numFmtId="0" fontId="10" fillId="37" borderId="1" xfId="4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12" fillId="31" borderId="23" xfId="56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5" borderId="22" xfId="61" applyFont="1" applyBorder="1" applyAlignment="1">
      <alignment horizontal="center" vertical="center" wrapText="1"/>
      <protection/>
    </xf>
    <xf numFmtId="0" fontId="3" fillId="35" borderId="9" xfId="61" applyFont="1" applyAlignment="1">
      <alignment horizontal="center" vertical="center" wrapText="1"/>
      <protection/>
    </xf>
    <xf numFmtId="44" fontId="3" fillId="35" borderId="9" xfId="61" applyNumberFormat="1" applyFont="1" applyAlignment="1">
      <alignment horizontal="center" vertical="center" wrapText="1"/>
      <protection/>
    </xf>
    <xf numFmtId="1" fontId="3" fillId="35" borderId="9" xfId="61" applyNumberFormat="1" applyFont="1" applyAlignment="1">
      <alignment horizontal="center" vertical="center" wrapText="1"/>
      <protection/>
    </xf>
    <xf numFmtId="0" fontId="12" fillId="31" borderId="20" xfId="56" applyFont="1" applyBorder="1" applyAlignment="1">
      <alignment horizontal="center" vertical="center" wrapText="1"/>
    </xf>
    <xf numFmtId="0" fontId="12" fillId="31" borderId="17" xfId="56" applyFont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2" fillId="31" borderId="9" xfId="56" applyFont="1" applyBorder="1" applyAlignment="1">
      <alignment horizontal="center" vertical="center" wrapText="1"/>
    </xf>
    <xf numFmtId="0" fontId="12" fillId="31" borderId="9" xfId="56" applyFont="1" applyBorder="1" applyAlignment="1">
      <alignment horizontal="center" vertical="center"/>
    </xf>
    <xf numFmtId="14" fontId="3" fillId="35" borderId="9" xfId="62" applyFont="1">
      <alignment horizontal="center" vertical="center" wrapText="1"/>
      <protection/>
    </xf>
    <xf numFmtId="49" fontId="17" fillId="38" borderId="9" xfId="60" applyFont="1" applyFill="1">
      <alignment horizontal="center" vertical="center" wrapText="1"/>
      <protection/>
    </xf>
    <xf numFmtId="164" fontId="17" fillId="38" borderId="9" xfId="60" applyNumberFormat="1" applyFont="1" applyFill="1">
      <alignment horizontal="center" vertical="center" wrapText="1"/>
      <protection/>
    </xf>
    <xf numFmtId="44" fontId="17" fillId="38" borderId="9" xfId="60" applyNumberFormat="1" applyFont="1" applyFill="1">
      <alignment horizontal="center" vertical="center" wrapText="1"/>
      <protection/>
    </xf>
    <xf numFmtId="44" fontId="3" fillId="27" borderId="9" xfId="45" applyNumberFormat="1" applyFont="1" applyFill="1" applyBorder="1" applyAlignment="1">
      <alignment horizontal="center" vertical="center" wrapText="1"/>
    </xf>
    <xf numFmtId="49" fontId="17" fillId="38" borderId="9" xfId="60" applyNumberFormat="1" applyFont="1" applyFill="1" applyProtection="1">
      <alignment horizontal="center" vertical="center" wrapText="1"/>
      <protection/>
    </xf>
    <xf numFmtId="14" fontId="10" fillId="37" borderId="9" xfId="33" applyNumberFormat="1" applyFont="1" applyFill="1" applyBorder="1" applyAlignment="1">
      <alignment horizontal="left" vertical="center" wrapText="1"/>
    </xf>
    <xf numFmtId="0" fontId="10" fillId="37" borderId="9" xfId="33" applyFont="1" applyFill="1" applyBorder="1" applyAlignment="1" applyProtection="1">
      <alignment horizontal="center" vertical="center" wrapText="1"/>
      <protection/>
    </xf>
    <xf numFmtId="0" fontId="10" fillId="37" borderId="9" xfId="33" applyNumberFormat="1" applyFont="1" applyFill="1" applyBorder="1" applyAlignment="1">
      <alignment horizontal="center" vertical="center" wrapText="1"/>
    </xf>
    <xf numFmtId="0" fontId="10" fillId="37" borderId="9" xfId="33" applyFont="1" applyFill="1" applyBorder="1" applyAlignment="1">
      <alignment horizontal="left" vertical="center" wrapText="1"/>
    </xf>
    <xf numFmtId="0" fontId="10" fillId="37" borderId="9" xfId="33" applyNumberFormat="1" applyFont="1" applyFill="1" applyBorder="1" applyAlignment="1" applyProtection="1">
      <alignment horizontal="center" vertical="center" wrapText="1"/>
      <protection/>
    </xf>
    <xf numFmtId="49" fontId="10" fillId="37" borderId="9" xfId="33" applyNumberFormat="1" applyFont="1" applyFill="1" applyBorder="1" applyAlignment="1" applyProtection="1">
      <alignment horizontal="center" vertical="center" wrapText="1"/>
      <protection/>
    </xf>
    <xf numFmtId="0" fontId="10" fillId="37" borderId="21" xfId="33" applyFont="1" applyFill="1" applyBorder="1" applyAlignment="1" applyProtection="1">
      <alignment horizontal="center" vertical="center" wrapText="1"/>
      <protection/>
    </xf>
    <xf numFmtId="49" fontId="10" fillId="37" borderId="9" xfId="33" applyNumberFormat="1" applyFont="1" applyFill="1" applyBorder="1" applyAlignment="1">
      <alignment horizontal="center" vertical="center" wrapText="1"/>
    </xf>
    <xf numFmtId="14" fontId="10" fillId="37" borderId="9" xfId="33" applyNumberFormat="1" applyFont="1" applyFill="1" applyBorder="1" applyAlignment="1">
      <alignment horizontal="center" vertical="center" wrapText="1"/>
    </xf>
    <xf numFmtId="44" fontId="10" fillId="37" borderId="9" xfId="33" applyNumberFormat="1" applyFont="1" applyFill="1" applyBorder="1" applyAlignment="1">
      <alignment horizontal="center" vertical="center" wrapText="1"/>
    </xf>
    <xf numFmtId="164" fontId="10" fillId="37" borderId="9" xfId="33" applyNumberFormat="1" applyFont="1" applyFill="1" applyBorder="1" applyAlignment="1">
      <alignment horizontal="center" vertical="center" wrapText="1"/>
    </xf>
    <xf numFmtId="0" fontId="16" fillId="38" borderId="9" xfId="48" applyFont="1" applyFill="1" applyBorder="1" applyAlignment="1" applyProtection="1">
      <alignment horizontal="center" vertical="center"/>
      <protection/>
    </xf>
    <xf numFmtId="1" fontId="16" fillId="38" borderId="9" xfId="48" applyNumberFormat="1" applyFont="1" applyFill="1" applyBorder="1" applyAlignment="1" applyProtection="1">
      <alignment horizontal="center" vertical="center"/>
      <protection/>
    </xf>
    <xf numFmtId="49" fontId="16" fillId="38" borderId="9" xfId="48" applyNumberFormat="1" applyFont="1" applyFill="1" applyBorder="1" applyAlignment="1" applyProtection="1">
      <alignment horizontal="center" vertical="center"/>
      <protection/>
    </xf>
    <xf numFmtId="49" fontId="3" fillId="35" borderId="9" xfId="61" applyNumberFormat="1" applyFont="1" applyAlignment="1">
      <alignment horizontal="center" vertical="center" wrapText="1"/>
      <protection/>
    </xf>
    <xf numFmtId="49" fontId="0" fillId="0" borderId="0" xfId="0" applyNumberFormat="1" applyFont="1" applyAlignment="1">
      <alignment/>
    </xf>
    <xf numFmtId="49" fontId="17" fillId="38" borderId="9" xfId="60" applyNumberFormat="1" applyFont="1" applyFill="1">
      <alignment horizontal="center" vertical="center" wrapText="1"/>
      <protection/>
    </xf>
    <xf numFmtId="49" fontId="3" fillId="0" borderId="0" xfId="0" applyNumberFormat="1" applyFont="1" applyFill="1" applyAlignment="1">
      <alignment vertical="center"/>
    </xf>
    <xf numFmtId="14" fontId="13" fillId="0" borderId="9" xfId="0" applyNumberFormat="1" applyFont="1" applyBorder="1" applyAlignment="1">
      <alignment horizontal="center" vertical="top" wrapText="1"/>
    </xf>
    <xf numFmtId="44" fontId="0" fillId="39" borderId="9" xfId="45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9" fillId="31" borderId="9" xfId="56" applyFont="1" applyBorder="1" applyAlignment="1">
      <alignment horizontal="center" vertical="center"/>
    </xf>
    <xf numFmtId="14" fontId="20" fillId="35" borderId="9" xfId="62" applyFont="1">
      <alignment horizontal="center" vertical="center" wrapText="1"/>
      <protection/>
    </xf>
    <xf numFmtId="0" fontId="20" fillId="35" borderId="9" xfId="62" applyNumberFormat="1" applyFont="1">
      <alignment horizontal="center" vertical="center" wrapText="1"/>
      <protection/>
    </xf>
    <xf numFmtId="49" fontId="20" fillId="35" borderId="9" xfId="62" applyNumberFormat="1" applyFont="1">
      <alignment horizontal="center" vertical="center" wrapText="1"/>
      <protection/>
    </xf>
    <xf numFmtId="164" fontId="20" fillId="35" borderId="9" xfId="62" applyNumberFormat="1" applyFont="1">
      <alignment horizontal="center" vertical="center" wrapText="1"/>
      <protection/>
    </xf>
    <xf numFmtId="44" fontId="20" fillId="35" borderId="9" xfId="62" applyNumberFormat="1" applyFont="1">
      <alignment horizontal="center" vertical="center" wrapText="1"/>
      <protection/>
    </xf>
    <xf numFmtId="0" fontId="20" fillId="0" borderId="0" xfId="0" applyFont="1" applyFill="1" applyAlignment="1">
      <alignment vertical="center"/>
    </xf>
    <xf numFmtId="14" fontId="0" fillId="40" borderId="9" xfId="62" applyFont="1" applyFill="1">
      <alignment horizontal="center" vertical="center" wrapText="1"/>
      <protection/>
    </xf>
    <xf numFmtId="14" fontId="0" fillId="35" borderId="9" xfId="62" applyFont="1">
      <alignment horizontal="center" vertical="center" wrapText="1"/>
      <protection/>
    </xf>
    <xf numFmtId="44" fontId="3" fillId="0" borderId="0" xfId="0" applyNumberFormat="1" applyFont="1" applyAlignment="1">
      <alignment/>
    </xf>
    <xf numFmtId="0" fontId="15" fillId="38" borderId="24" xfId="40" applyNumberFormat="1" applyFont="1" applyFill="1" applyBorder="1" applyAlignment="1">
      <alignment/>
    </xf>
    <xf numFmtId="44" fontId="3" fillId="0" borderId="0" xfId="0" applyNumberFormat="1" applyFont="1" applyFill="1" applyAlignment="1">
      <alignment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44" applyNumberFormat="1" applyFont="1" applyFill="1" applyBorder="1" applyAlignment="1" applyProtection="1">
      <alignment horizontal="center" vertical="center" wrapText="1"/>
      <protection locked="0"/>
    </xf>
    <xf numFmtId="49" fontId="0" fillId="39" borderId="9" xfId="44" applyNumberFormat="1" applyFont="1" applyFill="1" applyBorder="1" applyAlignment="1" applyProtection="1">
      <alignment horizontal="center" vertical="center" wrapText="1"/>
      <protection locked="0"/>
    </xf>
    <xf numFmtId="0" fontId="0" fillId="39" borderId="9" xfId="44" applyNumberFormat="1" applyFont="1" applyFill="1" applyBorder="1" applyAlignment="1" applyProtection="1">
      <alignment horizontal="center" vertical="center" wrapText="1"/>
      <protection locked="0"/>
    </xf>
    <xf numFmtId="0" fontId="0" fillId="39" borderId="9" xfId="0" applyFont="1" applyFill="1" applyBorder="1" applyAlignment="1" applyProtection="1">
      <alignment horizontal="center" vertical="center"/>
      <protection locked="0"/>
    </xf>
    <xf numFmtId="44" fontId="0" fillId="39" borderId="9" xfId="47" applyFont="1" applyFill="1" applyBorder="1" applyAlignment="1" applyProtection="1">
      <alignment horizontal="center" vertical="center"/>
      <protection locked="0"/>
    </xf>
    <xf numFmtId="164" fontId="0" fillId="39" borderId="9" xfId="0" applyNumberFormat="1" applyFont="1" applyFill="1" applyBorder="1" applyAlignment="1" applyProtection="1">
      <alignment horizontal="center" vertical="center"/>
      <protection locked="0"/>
    </xf>
    <xf numFmtId="1" fontId="0" fillId="39" borderId="9" xfId="0" applyNumberFormat="1" applyFont="1" applyFill="1" applyBorder="1" applyAlignment="1" applyProtection="1">
      <alignment horizontal="left" vertical="center"/>
      <protection locked="0"/>
    </xf>
    <xf numFmtId="0" fontId="0" fillId="0" borderId="9" xfId="42" applyNumberFormat="1" applyFont="1" applyFill="1" applyBorder="1" applyAlignment="1" applyProtection="1">
      <alignment horizontal="center" vertical="center" wrapText="1"/>
      <protection locked="0"/>
    </xf>
    <xf numFmtId="49" fontId="0" fillId="39" borderId="9" xfId="42" applyNumberFormat="1" applyFont="1" applyFill="1" applyBorder="1" applyAlignment="1" applyProtection="1">
      <alignment horizontal="center" vertical="center" wrapText="1"/>
      <protection locked="0"/>
    </xf>
    <xf numFmtId="0" fontId="0" fillId="39" borderId="9" xfId="42" applyNumberFormat="1" applyFont="1" applyFill="1" applyBorder="1" applyAlignment="1" applyProtection="1">
      <alignment horizontal="center" vertical="center" wrapText="1"/>
      <protection locked="0"/>
    </xf>
    <xf numFmtId="44" fontId="0" fillId="39" borderId="9" xfId="45" applyFont="1" applyFill="1" applyBorder="1" applyAlignment="1" applyProtection="1">
      <alignment horizontal="center" vertical="center"/>
      <protection locked="0"/>
    </xf>
    <xf numFmtId="4" fontId="0" fillId="35" borderId="9" xfId="62" applyNumberFormat="1" applyFont="1">
      <alignment horizontal="center" vertical="center" wrapText="1"/>
      <protection/>
    </xf>
    <xf numFmtId="3" fontId="0" fillId="35" borderId="9" xfId="62" applyNumberFormat="1" applyFont="1">
      <alignment horizontal="center" vertical="center" wrapText="1"/>
      <protection/>
    </xf>
    <xf numFmtId="0" fontId="3" fillId="0" borderId="0" xfId="0" applyFont="1" applyAlignment="1" applyProtection="1">
      <alignment vertical="center"/>
      <protection locked="0"/>
    </xf>
    <xf numFmtId="0" fontId="3" fillId="4" borderId="0" xfId="0" applyFont="1" applyFill="1" applyAlignment="1" applyProtection="1">
      <alignment vertical="center"/>
      <protection locked="0"/>
    </xf>
    <xf numFmtId="44" fontId="3" fillId="4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44" fontId="0" fillId="0" borderId="0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vertical="center"/>
      <protection locked="0"/>
    </xf>
    <xf numFmtId="0" fontId="4" fillId="32" borderId="7" xfId="57" applyFont="1" applyAlignment="1">
      <alignment horizontal="center" vertical="center" wrapText="1"/>
    </xf>
    <xf numFmtId="0" fontId="18" fillId="29" borderId="25" xfId="49" applyFont="1" applyBorder="1" applyAlignment="1">
      <alignment horizontal="left" vertical="top" wrapText="1"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sponsibility SMART" xfId="60"/>
    <cellStyle name="Sample line for SMART" xfId="61"/>
    <cellStyle name="Sample SMART Field" xfId="62"/>
    <cellStyle name="Title" xfId="63"/>
    <cellStyle name="Total" xfId="64"/>
    <cellStyle name="User Fields SMART" xfId="65"/>
    <cellStyle name="Warning Text" xfId="66"/>
  </cellStyles>
  <dxfs count="4">
    <dxf>
      <font>
        <color auto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="90" zoomScaleNormal="90" zoomScalePageLayoutView="0" workbookViewId="0" topLeftCell="A1">
      <selection activeCell="C35" sqref="C35"/>
    </sheetView>
  </sheetViews>
  <sheetFormatPr defaultColWidth="9.140625" defaultRowHeight="12.75"/>
  <cols>
    <col min="1" max="1" width="29.421875" style="1" customWidth="1"/>
    <col min="2" max="2" width="20.28125" style="1" customWidth="1"/>
    <col min="3" max="6" width="17.421875" style="1" customWidth="1"/>
    <col min="7" max="7" width="19.140625" style="1" bestFit="1" customWidth="1"/>
    <col min="8" max="8" width="17.421875" style="1" customWidth="1"/>
    <col min="9" max="16384" width="9.140625" style="1" customWidth="1"/>
  </cols>
  <sheetData>
    <row r="1" spans="1:8" ht="15.75" thickBot="1">
      <c r="A1" s="25" t="s">
        <v>67</v>
      </c>
      <c r="B1" s="26"/>
      <c r="C1" s="26"/>
      <c r="D1" s="26"/>
      <c r="E1" s="26"/>
      <c r="F1" s="26"/>
      <c r="G1" s="26"/>
      <c r="H1" s="26"/>
    </row>
    <row r="2" spans="1:8" ht="14.25">
      <c r="A2" s="27" t="s">
        <v>20</v>
      </c>
      <c r="B2" s="100"/>
      <c r="C2" s="28"/>
      <c r="D2" s="16"/>
      <c r="E2" s="16"/>
      <c r="F2" s="16"/>
      <c r="G2" s="16"/>
      <c r="H2" s="16"/>
    </row>
    <row r="3" spans="1:8" ht="14.25">
      <c r="A3" s="29" t="s">
        <v>68</v>
      </c>
      <c r="B3" s="23"/>
      <c r="C3" s="15"/>
      <c r="D3" s="16"/>
      <c r="E3" s="16"/>
      <c r="F3" s="16"/>
      <c r="G3" s="16"/>
      <c r="H3" s="16"/>
    </row>
    <row r="4" spans="1:8" ht="14.25">
      <c r="A4" s="29" t="s">
        <v>17</v>
      </c>
      <c r="B4" s="30"/>
      <c r="C4" s="31"/>
      <c r="D4" s="16"/>
      <c r="E4" s="16"/>
      <c r="F4" s="32"/>
      <c r="G4" s="32"/>
      <c r="H4" s="16"/>
    </row>
    <row r="5" spans="1:8" ht="15.75" customHeight="1">
      <c r="A5" s="33" t="s">
        <v>18</v>
      </c>
      <c r="B5" s="102"/>
      <c r="C5" s="35"/>
      <c r="D5" s="16"/>
      <c r="E5" s="16"/>
      <c r="F5" s="36"/>
      <c r="G5" s="36"/>
      <c r="H5" s="36"/>
    </row>
    <row r="6" spans="1:8" ht="15.75" customHeight="1">
      <c r="A6" s="33" t="s">
        <v>19</v>
      </c>
      <c r="B6" s="34"/>
      <c r="C6" s="35"/>
      <c r="D6" s="37"/>
      <c r="E6" s="37"/>
      <c r="F6" s="38"/>
      <c r="G6" s="38"/>
      <c r="H6" s="38"/>
    </row>
    <row r="7" spans="1:8" ht="15.75" customHeight="1">
      <c r="A7" s="39" t="s">
        <v>48</v>
      </c>
      <c r="B7" s="34"/>
      <c r="C7" s="35"/>
      <c r="D7" s="37"/>
      <c r="E7" s="37"/>
      <c r="F7" s="38"/>
      <c r="G7" s="38"/>
      <c r="H7" s="38"/>
    </row>
    <row r="8" spans="1:8" ht="18" customHeight="1" thickBot="1">
      <c r="A8" s="40" t="s">
        <v>21</v>
      </c>
      <c r="B8" s="103"/>
      <c r="C8" s="41"/>
      <c r="D8" s="42" t="s">
        <v>81</v>
      </c>
      <c r="E8" s="42" t="s">
        <v>82</v>
      </c>
      <c r="F8" s="43"/>
      <c r="G8" s="43"/>
      <c r="H8" s="43"/>
    </row>
    <row r="9" spans="1:8" s="7" customFormat="1" ht="76.5">
      <c r="A9" s="24" t="s">
        <v>83</v>
      </c>
      <c r="B9" s="44" t="s">
        <v>13</v>
      </c>
      <c r="C9" s="44" t="s">
        <v>14</v>
      </c>
      <c r="D9" s="45" t="s">
        <v>57</v>
      </c>
      <c r="E9" s="45" t="s">
        <v>15</v>
      </c>
      <c r="F9" s="46" t="s">
        <v>72</v>
      </c>
      <c r="G9" s="44" t="s">
        <v>16</v>
      </c>
      <c r="H9" s="45" t="s">
        <v>65</v>
      </c>
    </row>
    <row r="10" spans="1:8" ht="24">
      <c r="A10" s="47" t="s">
        <v>113</v>
      </c>
      <c r="B10" s="48">
        <v>0</v>
      </c>
      <c r="C10" s="48">
        <v>0</v>
      </c>
      <c r="D10" s="48">
        <v>0</v>
      </c>
      <c r="E10" s="49">
        <v>0</v>
      </c>
      <c r="F10" s="50">
        <f>G10-(B10+C10+D10-E10)</f>
        <v>0</v>
      </c>
      <c r="G10" s="56">
        <v>0</v>
      </c>
      <c r="H10" s="51"/>
    </row>
    <row r="11" spans="1:8" ht="24">
      <c r="A11" s="47" t="s">
        <v>114</v>
      </c>
      <c r="B11" s="48">
        <v>0</v>
      </c>
      <c r="C11" s="48">
        <v>0</v>
      </c>
      <c r="D11" s="52">
        <v>0</v>
      </c>
      <c r="E11" s="53">
        <v>0</v>
      </c>
      <c r="F11" s="50">
        <f>G11-(B11+C11+D11-E11)</f>
        <v>0</v>
      </c>
      <c r="G11" s="56">
        <v>0</v>
      </c>
      <c r="H11" s="54"/>
    </row>
    <row r="12" spans="1:8" ht="24">
      <c r="A12" s="47" t="s">
        <v>115</v>
      </c>
      <c r="B12" s="101">
        <v>0</v>
      </c>
      <c r="C12" s="49">
        <v>0</v>
      </c>
      <c r="D12" s="17"/>
      <c r="E12" s="18"/>
      <c r="F12" s="55">
        <f>G12-(B12+C12)</f>
        <v>0</v>
      </c>
      <c r="G12" s="101">
        <v>0</v>
      </c>
      <c r="H12" s="57"/>
    </row>
    <row r="13" spans="1:8" ht="24">
      <c r="A13" s="47" t="s">
        <v>116</v>
      </c>
      <c r="B13" s="56">
        <v>0</v>
      </c>
      <c r="C13" s="49">
        <v>0</v>
      </c>
      <c r="D13" s="19"/>
      <c r="E13" s="20"/>
      <c r="F13" s="50">
        <f>G13-(B13+C13)</f>
        <v>0</v>
      </c>
      <c r="G13" s="56">
        <v>0</v>
      </c>
      <c r="H13" s="58"/>
    </row>
    <row r="14" spans="1:8" ht="18.75" customHeight="1">
      <c r="A14" s="47" t="s">
        <v>66</v>
      </c>
      <c r="B14" s="48">
        <v>0</v>
      </c>
      <c r="C14" s="49">
        <v>0</v>
      </c>
      <c r="D14" s="21"/>
      <c r="E14" s="22"/>
      <c r="F14" s="50">
        <f>G14-(B14+C14)</f>
        <v>0</v>
      </c>
      <c r="G14" s="56">
        <v>0</v>
      </c>
      <c r="H14" s="59"/>
    </row>
    <row r="15" spans="1:8" ht="18" customHeight="1">
      <c r="A15" s="62" t="s">
        <v>84</v>
      </c>
      <c r="B15" s="60">
        <f aca="true" t="shared" si="0" ref="B15:G15">SUM(B10:B14)</f>
        <v>0</v>
      </c>
      <c r="C15" s="60">
        <f t="shared" si="0"/>
        <v>0</v>
      </c>
      <c r="D15" s="60">
        <f>SUM(D10:D11)</f>
        <v>0</v>
      </c>
      <c r="E15" s="60">
        <f>SUM(E10:E11)</f>
        <v>0</v>
      </c>
      <c r="F15" s="60">
        <f t="shared" si="0"/>
        <v>0</v>
      </c>
      <c r="G15" s="60">
        <f t="shared" si="0"/>
        <v>0</v>
      </c>
      <c r="H15" s="114"/>
    </row>
    <row r="16" ht="12"/>
    <row r="17" spans="1:2" ht="12">
      <c r="A17" s="61"/>
      <c r="B17" s="61"/>
    </row>
    <row r="18" spans="1:2" ht="12">
      <c r="A18" s="61"/>
      <c r="B18" s="61"/>
    </row>
    <row r="19" spans="1:5" ht="12">
      <c r="A19" s="61"/>
      <c r="B19" s="61"/>
      <c r="D19" s="113"/>
      <c r="E19" s="113"/>
    </row>
    <row r="20" spans="1:6" ht="12">
      <c r="A20" s="61"/>
      <c r="B20" s="61"/>
      <c r="E20" s="8"/>
      <c r="F20" s="115"/>
    </row>
    <row r="21" spans="1:6" ht="12">
      <c r="A21" s="61"/>
      <c r="B21" s="61"/>
      <c r="E21" s="113"/>
      <c r="F21" s="113"/>
    </row>
    <row r="22" spans="1:2" ht="12">
      <c r="A22" s="61"/>
      <c r="B22" s="61"/>
    </row>
    <row r="23" spans="1:2" ht="12">
      <c r="A23" s="61"/>
      <c r="B23" s="61"/>
    </row>
    <row r="24" spans="1:5" ht="12">
      <c r="A24" s="61"/>
      <c r="B24" s="61"/>
      <c r="E24" s="113"/>
    </row>
  </sheetData>
  <sheetProtection/>
  <printOptions/>
  <pageMargins left="0.7" right="0.7" top="0.75" bottom="0.75" header="0.3" footer="0.3"/>
  <pageSetup blackAndWhite="1" fitToHeight="1" fitToWidth="1" horizontalDpi="600" verticalDpi="600" orientation="landscape" scale="91" r:id="rId3"/>
  <headerFooter>
    <oddHeader>&amp;C&amp;A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="115" zoomScaleNormal="115" zoomScalePageLayoutView="0" workbookViewId="0" topLeftCell="A1">
      <selection activeCell="A6" sqref="A6:IV7"/>
    </sheetView>
  </sheetViews>
  <sheetFormatPr defaultColWidth="8.8515625" defaultRowHeight="12.75"/>
  <cols>
    <col min="1" max="1" width="16.421875" style="61" bestFit="1" customWidth="1"/>
    <col min="2" max="2" width="21.28125" style="61" bestFit="1" customWidth="1"/>
    <col min="3" max="3" width="33.421875" style="61" bestFit="1" customWidth="1"/>
    <col min="4" max="4" width="14.28125" style="61" customWidth="1"/>
    <col min="5" max="5" width="16.8515625" style="61" bestFit="1" customWidth="1"/>
    <col min="6" max="6" width="13.28125" style="97" customWidth="1"/>
    <col min="7" max="7" width="15.28125" style="61" bestFit="1" customWidth="1"/>
    <col min="8" max="8" width="12.8515625" style="61" customWidth="1"/>
    <col min="9" max="9" width="12.8515625" style="61" bestFit="1" customWidth="1"/>
    <col min="10" max="10" width="15.7109375" style="61" bestFit="1" customWidth="1"/>
    <col min="11" max="11" width="13.140625" style="61" bestFit="1" customWidth="1"/>
    <col min="12" max="12" width="18.140625" style="61" bestFit="1" customWidth="1"/>
    <col min="13" max="13" width="12.28125" style="72" bestFit="1" customWidth="1"/>
    <col min="14" max="14" width="29.8515625" style="61" customWidth="1"/>
    <col min="15" max="16384" width="8.8515625" style="61" customWidth="1"/>
  </cols>
  <sheetData>
    <row r="1" spans="1:14" s="63" customFormat="1" ht="105">
      <c r="A1" s="4" t="s">
        <v>102</v>
      </c>
      <c r="B1" s="85" t="s">
        <v>117</v>
      </c>
      <c r="C1" s="83" t="s">
        <v>22</v>
      </c>
      <c r="D1" s="83" t="s">
        <v>51</v>
      </c>
      <c r="E1" s="83" t="s">
        <v>23</v>
      </c>
      <c r="F1" s="87" t="s">
        <v>95</v>
      </c>
      <c r="G1" s="83" t="s">
        <v>28</v>
      </c>
      <c r="H1" s="83" t="s">
        <v>29</v>
      </c>
      <c r="I1" s="83" t="s">
        <v>30</v>
      </c>
      <c r="J1" s="83" t="s">
        <v>31</v>
      </c>
      <c r="K1" s="83" t="s">
        <v>39</v>
      </c>
      <c r="L1" s="83" t="s">
        <v>86</v>
      </c>
      <c r="M1" s="86" t="s">
        <v>40</v>
      </c>
      <c r="N1" s="83" t="s">
        <v>41</v>
      </c>
    </row>
    <row r="2" spans="1:14" s="65" customFormat="1" ht="28.5">
      <c r="A2" s="64" t="s">
        <v>69</v>
      </c>
      <c r="B2" s="93" t="s">
        <v>80</v>
      </c>
      <c r="C2" s="93" t="s">
        <v>80</v>
      </c>
      <c r="D2" s="93" t="s">
        <v>80</v>
      </c>
      <c r="E2" s="93" t="s">
        <v>80</v>
      </c>
      <c r="F2" s="95" t="s">
        <v>80</v>
      </c>
      <c r="G2" s="93" t="s">
        <v>80</v>
      </c>
      <c r="H2" s="93" t="s">
        <v>80</v>
      </c>
      <c r="I2" s="93" t="s">
        <v>80</v>
      </c>
      <c r="J2" s="93" t="s">
        <v>80</v>
      </c>
      <c r="K2" s="93" t="s">
        <v>80</v>
      </c>
      <c r="L2" s="93" t="s">
        <v>71</v>
      </c>
      <c r="M2" s="94" t="s">
        <v>71</v>
      </c>
      <c r="N2" s="93" t="s">
        <v>80</v>
      </c>
    </row>
    <row r="3" spans="1:14" ht="14.25">
      <c r="A3" s="64"/>
      <c r="B3" s="66" t="s">
        <v>73</v>
      </c>
      <c r="C3" s="67" t="s">
        <v>74</v>
      </c>
      <c r="D3" s="67"/>
      <c r="E3" s="67"/>
      <c r="F3" s="96"/>
      <c r="G3" s="67"/>
      <c r="H3" s="67">
        <v>1</v>
      </c>
      <c r="I3" s="68">
        <v>575000</v>
      </c>
      <c r="J3" s="68">
        <v>575000</v>
      </c>
      <c r="K3" s="67"/>
      <c r="L3" s="67"/>
      <c r="M3" s="69"/>
      <c r="N3" s="67"/>
    </row>
    <row r="4" spans="1:14" ht="36">
      <c r="A4" s="70" t="s">
        <v>24</v>
      </c>
      <c r="B4" s="66" t="s">
        <v>75</v>
      </c>
      <c r="C4" s="67" t="s">
        <v>76</v>
      </c>
      <c r="D4" s="67" t="s">
        <v>59</v>
      </c>
      <c r="E4" s="67" t="s">
        <v>49</v>
      </c>
      <c r="F4" s="96" t="s">
        <v>77</v>
      </c>
      <c r="G4" s="67" t="s">
        <v>60</v>
      </c>
      <c r="H4" s="67">
        <v>1</v>
      </c>
      <c r="I4" s="68">
        <v>525050</v>
      </c>
      <c r="J4" s="68">
        <v>525050</v>
      </c>
      <c r="K4" s="67" t="s">
        <v>58</v>
      </c>
      <c r="L4" s="67" t="s">
        <v>90</v>
      </c>
      <c r="M4" s="69">
        <v>1998</v>
      </c>
      <c r="N4" s="67"/>
    </row>
    <row r="5" spans="1:14" ht="57.75">
      <c r="A5" s="71"/>
      <c r="B5" s="66" t="s">
        <v>78</v>
      </c>
      <c r="C5" s="67" t="s">
        <v>79</v>
      </c>
      <c r="D5" s="67"/>
      <c r="E5" s="67"/>
      <c r="F5" s="96"/>
      <c r="G5" s="67"/>
      <c r="H5" s="67">
        <v>1</v>
      </c>
      <c r="I5" s="68">
        <v>525050</v>
      </c>
      <c r="J5" s="68">
        <v>525050</v>
      </c>
      <c r="K5" s="67"/>
      <c r="L5" s="67" t="s">
        <v>90</v>
      </c>
      <c r="M5" s="69">
        <v>1998</v>
      </c>
      <c r="N5" s="67"/>
    </row>
    <row r="6" spans="2:14" ht="12">
      <c r="B6" s="134"/>
      <c r="C6" s="67"/>
      <c r="D6" s="134"/>
      <c r="E6" s="135"/>
      <c r="F6" s="134"/>
      <c r="G6" s="134"/>
      <c r="H6" s="134"/>
      <c r="I6" s="136"/>
      <c r="J6" s="136"/>
      <c r="K6" s="134"/>
      <c r="L6" s="134"/>
      <c r="M6" s="137"/>
      <c r="N6" s="134"/>
    </row>
    <row r="7" spans="2:13" ht="12">
      <c r="B7" s="134"/>
      <c r="C7" s="67"/>
      <c r="D7" s="134"/>
      <c r="E7" s="135"/>
      <c r="F7" s="134"/>
      <c r="G7" s="134"/>
      <c r="H7" s="134"/>
      <c r="I7" s="136"/>
      <c r="J7" s="136"/>
      <c r="K7" s="134"/>
      <c r="L7" s="134"/>
      <c r="M7" s="137"/>
    </row>
    <row r="17" ht="12">
      <c r="N17" s="73"/>
    </row>
  </sheetData>
  <sheetProtection/>
  <conditionalFormatting sqref="L4:L5">
    <cfRule type="expression" priority="1" dxfId="1" stopIfTrue="1">
      <formula>IF(AND(ABS((L4-#REF!)/#REF!)&gt;=0.05,ABS(#REF!-L4)&gt;=25000),(L4)&gt;=0,"")</formula>
    </cfRule>
  </conditionalFormatting>
  <printOptions/>
  <pageMargins left="0.7" right="0.7" top="0.75" bottom="0.75" header="0.3" footer="0.3"/>
  <pageSetup blackAndWhite="1" horizontalDpi="600" verticalDpi="600" orientation="portrait" r:id="rId3"/>
  <headerFooter>
    <oddHeader>&amp;C&amp;A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"/>
  <sheetViews>
    <sheetView zoomScale="80" zoomScaleNormal="80" zoomScalePageLayoutView="0" workbookViewId="0" topLeftCell="G1">
      <selection activeCell="M56" sqref="M56"/>
    </sheetView>
  </sheetViews>
  <sheetFormatPr defaultColWidth="9.140625" defaultRowHeight="12.75"/>
  <cols>
    <col min="1" max="1" width="12.8515625" style="3" customWidth="1"/>
    <col min="2" max="2" width="17.421875" style="3" customWidth="1"/>
    <col min="3" max="3" width="19.421875" style="3" customWidth="1"/>
    <col min="4" max="4" width="40.00390625" style="3" customWidth="1"/>
    <col min="5" max="5" width="25.28125" style="3" customWidth="1"/>
    <col min="6" max="6" width="34.7109375" style="3" customWidth="1"/>
    <col min="7" max="7" width="24.57421875" style="3" bestFit="1" customWidth="1"/>
    <col min="8" max="8" width="16.7109375" style="99" customWidth="1"/>
    <col min="9" max="9" width="16.421875" style="10" customWidth="1"/>
    <col min="10" max="10" width="16.28125" style="3" customWidth="1"/>
    <col min="11" max="11" width="23.421875" style="9" customWidth="1"/>
    <col min="12" max="13" width="20.7109375" style="3" customWidth="1"/>
    <col min="14" max="14" width="29.421875" style="3" customWidth="1"/>
    <col min="15" max="15" width="14.28125" style="3" customWidth="1"/>
    <col min="16" max="16" width="9.140625" style="3" customWidth="1"/>
    <col min="17" max="17" width="27.421875" style="3" customWidth="1"/>
    <col min="18" max="16384" width="9.140625" style="3" customWidth="1"/>
  </cols>
  <sheetData>
    <row r="1" spans="1:17" ht="90">
      <c r="A1" s="3" t="s">
        <v>103</v>
      </c>
      <c r="B1" s="82" t="s">
        <v>9</v>
      </c>
      <c r="C1" s="89" t="s">
        <v>42</v>
      </c>
      <c r="D1" s="84" t="s">
        <v>7</v>
      </c>
      <c r="E1" s="90" t="s">
        <v>8</v>
      </c>
      <c r="F1" s="91" t="s">
        <v>55</v>
      </c>
      <c r="G1" s="89" t="s">
        <v>53</v>
      </c>
      <c r="H1" s="89" t="s">
        <v>54</v>
      </c>
      <c r="I1" s="92" t="s">
        <v>10</v>
      </c>
      <c r="J1" s="89" t="s">
        <v>85</v>
      </c>
      <c r="K1" s="84" t="s">
        <v>44</v>
      </c>
      <c r="L1" s="90" t="s">
        <v>45</v>
      </c>
      <c r="M1" s="90" t="s">
        <v>46</v>
      </c>
      <c r="N1" s="90" t="s">
        <v>87</v>
      </c>
      <c r="P1" s="138" t="s">
        <v>25</v>
      </c>
      <c r="Q1" s="138"/>
    </row>
    <row r="2" spans="1:17" ht="30" customHeight="1">
      <c r="A2" s="74" t="s">
        <v>69</v>
      </c>
      <c r="B2" s="77" t="s">
        <v>80</v>
      </c>
      <c r="C2" s="77" t="s">
        <v>80</v>
      </c>
      <c r="D2" s="77" t="s">
        <v>71</v>
      </c>
      <c r="E2" s="77" t="s">
        <v>80</v>
      </c>
      <c r="F2" s="77" t="s">
        <v>80</v>
      </c>
      <c r="G2" s="77" t="s">
        <v>80</v>
      </c>
      <c r="H2" s="98" t="s">
        <v>80</v>
      </c>
      <c r="I2" s="78" t="s">
        <v>80</v>
      </c>
      <c r="J2" s="77" t="s">
        <v>80</v>
      </c>
      <c r="K2" s="79" t="s">
        <v>80</v>
      </c>
      <c r="L2" s="77" t="s">
        <v>80</v>
      </c>
      <c r="M2" s="77" t="s">
        <v>47</v>
      </c>
      <c r="N2" s="77" t="s">
        <v>80</v>
      </c>
      <c r="P2" s="139" t="s">
        <v>27</v>
      </c>
      <c r="Q2" s="139"/>
    </row>
  </sheetData>
  <sheetProtection/>
  <mergeCells count="2">
    <mergeCell ref="P1:Q1"/>
    <mergeCell ref="P2:Q2"/>
  </mergeCells>
  <printOptions/>
  <pageMargins left="0.75" right="0.75" top="1" bottom="1" header="0.5" footer="0.5"/>
  <pageSetup blackAndWhite="1" fitToHeight="1" fitToWidth="1" horizontalDpi="600" verticalDpi="600" orientation="landscape" scale="32" r:id="rId3"/>
  <headerFooter alignWithMargins="0">
    <oddHeader>&amp;C&amp;A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12.8515625" style="3" customWidth="1"/>
    <col min="2" max="2" width="17.421875" style="3" customWidth="1"/>
    <col min="3" max="3" width="19.421875" style="3" customWidth="1"/>
    <col min="4" max="4" width="40.00390625" style="3" customWidth="1"/>
    <col min="5" max="5" width="25.28125" style="3" customWidth="1"/>
    <col min="6" max="6" width="34.7109375" style="3" customWidth="1"/>
    <col min="7" max="7" width="24.140625" style="3" customWidth="1"/>
    <col min="8" max="8" width="16.7109375" style="99" customWidth="1"/>
    <col min="9" max="9" width="16.421875" style="10" customWidth="1"/>
    <col min="10" max="10" width="16.28125" style="3" customWidth="1"/>
    <col min="11" max="11" width="23.421875" style="9" customWidth="1"/>
    <col min="12" max="13" width="20.7109375" style="3" customWidth="1"/>
    <col min="14" max="14" width="25.421875" style="3" customWidth="1"/>
    <col min="15" max="15" width="14.28125" style="3" customWidth="1"/>
    <col min="16" max="16" width="9.140625" style="3" customWidth="1"/>
    <col min="17" max="17" width="27.421875" style="3" customWidth="1"/>
    <col min="18" max="16384" width="9.140625" style="3" customWidth="1"/>
  </cols>
  <sheetData>
    <row r="1" spans="1:17" ht="90">
      <c r="A1" s="3" t="s">
        <v>102</v>
      </c>
      <c r="B1" s="82" t="s">
        <v>6</v>
      </c>
      <c r="C1" s="89" t="s">
        <v>42</v>
      </c>
      <c r="D1" s="84" t="s">
        <v>7</v>
      </c>
      <c r="E1" s="90" t="s">
        <v>8</v>
      </c>
      <c r="F1" s="91" t="s">
        <v>55</v>
      </c>
      <c r="G1" s="89" t="s">
        <v>53</v>
      </c>
      <c r="H1" s="89" t="s">
        <v>54</v>
      </c>
      <c r="I1" s="92" t="s">
        <v>43</v>
      </c>
      <c r="J1" s="89" t="s">
        <v>85</v>
      </c>
      <c r="K1" s="84" t="s">
        <v>44</v>
      </c>
      <c r="L1" s="90" t="s">
        <v>45</v>
      </c>
      <c r="M1" s="90" t="s">
        <v>46</v>
      </c>
      <c r="N1" s="90" t="s">
        <v>87</v>
      </c>
      <c r="P1" s="138" t="s">
        <v>25</v>
      </c>
      <c r="Q1" s="138"/>
    </row>
    <row r="2" spans="1:17" ht="30" customHeight="1">
      <c r="A2" s="74" t="s">
        <v>69</v>
      </c>
      <c r="B2" s="77" t="s">
        <v>80</v>
      </c>
      <c r="C2" s="77" t="s">
        <v>80</v>
      </c>
      <c r="D2" s="77" t="s">
        <v>71</v>
      </c>
      <c r="E2" s="77" t="s">
        <v>80</v>
      </c>
      <c r="F2" s="77" t="s">
        <v>80</v>
      </c>
      <c r="G2" s="77" t="s">
        <v>80</v>
      </c>
      <c r="H2" s="98" t="s">
        <v>80</v>
      </c>
      <c r="I2" s="78" t="s">
        <v>80</v>
      </c>
      <c r="J2" s="77" t="s">
        <v>80</v>
      </c>
      <c r="K2" s="79" t="s">
        <v>80</v>
      </c>
      <c r="L2" s="77" t="s">
        <v>80</v>
      </c>
      <c r="M2" s="77" t="s">
        <v>93</v>
      </c>
      <c r="N2" s="77" t="s">
        <v>80</v>
      </c>
      <c r="P2" s="139" t="s">
        <v>11</v>
      </c>
      <c r="Q2" s="140"/>
    </row>
    <row r="3" spans="1:17" s="110" customFormat="1" ht="17.25">
      <c r="A3" s="104" t="s">
        <v>107</v>
      </c>
      <c r="B3" s="105" t="s">
        <v>61</v>
      </c>
      <c r="C3" s="106">
        <v>2208168</v>
      </c>
      <c r="D3" s="105" t="s">
        <v>108</v>
      </c>
      <c r="E3" s="105" t="s">
        <v>62</v>
      </c>
      <c r="F3" s="105" t="s">
        <v>109</v>
      </c>
      <c r="G3" s="105" t="s">
        <v>110</v>
      </c>
      <c r="H3" s="107" t="s">
        <v>56</v>
      </c>
      <c r="I3" s="108">
        <v>38729</v>
      </c>
      <c r="J3" s="106">
        <v>6625</v>
      </c>
      <c r="K3" s="109">
        <v>90000</v>
      </c>
      <c r="L3" s="105"/>
      <c r="M3" s="105"/>
      <c r="N3" s="105"/>
      <c r="P3" s="141"/>
      <c r="Q3" s="141"/>
    </row>
    <row r="4" spans="16:17" ht="11.25">
      <c r="P4" s="141"/>
      <c r="Q4" s="141"/>
    </row>
    <row r="5" spans="16:17" ht="11.25">
      <c r="P5" s="141"/>
      <c r="Q5" s="141"/>
    </row>
    <row r="6" spans="16:17" ht="11.25">
      <c r="P6" s="141"/>
      <c r="Q6" s="141"/>
    </row>
    <row r="7" ht="13.5" customHeight="1"/>
  </sheetData>
  <sheetProtection/>
  <mergeCells count="2">
    <mergeCell ref="P1:Q1"/>
    <mergeCell ref="P2:Q6"/>
  </mergeCells>
  <printOptions/>
  <pageMargins left="0.75" right="0.75" top="1" bottom="1" header="0.5" footer="0.5"/>
  <pageSetup blackAndWhite="1" fitToHeight="1" fitToWidth="1" horizontalDpi="600" verticalDpi="600" orientation="landscape" scale="32" r:id="rId3"/>
  <headerFooter alignWithMargins="0">
    <oddHeader>&amp;C&amp;A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0"/>
  <sheetViews>
    <sheetView zoomScale="80" zoomScaleNormal="80" zoomScalePageLayoutView="0" workbookViewId="0" topLeftCell="A1">
      <selection activeCell="C20" sqref="C20"/>
    </sheetView>
  </sheetViews>
  <sheetFormatPr defaultColWidth="9.140625" defaultRowHeight="12.75"/>
  <cols>
    <col min="1" max="1" width="14.140625" style="6" customWidth="1"/>
    <col min="2" max="2" width="17.421875" style="3" customWidth="1"/>
    <col min="3" max="3" width="34.7109375" style="6" customWidth="1"/>
    <col min="4" max="4" width="17.421875" style="6" bestFit="1" customWidth="1"/>
    <col min="5" max="5" width="19.28125" style="6" customWidth="1"/>
    <col min="6" max="6" width="20.7109375" style="11" customWidth="1"/>
    <col min="7" max="7" width="16.421875" style="6" customWidth="1"/>
    <col min="8" max="8" width="13.28125" style="6" bestFit="1" customWidth="1"/>
    <col min="9" max="10" width="17.421875" style="12" bestFit="1" customWidth="1"/>
    <col min="11" max="11" width="18.28125" style="13" customWidth="1"/>
    <col min="12" max="12" width="17.421875" style="6" bestFit="1" customWidth="1"/>
    <col min="13" max="13" width="21.140625" style="6" customWidth="1"/>
    <col min="14" max="14" width="28.00390625" style="6" customWidth="1"/>
    <col min="15" max="15" width="10.421875" style="6" customWidth="1"/>
    <col min="16" max="16384" width="9.140625" style="6" customWidth="1"/>
  </cols>
  <sheetData>
    <row r="1" spans="1:14" s="4" customFormat="1" ht="90">
      <c r="A1" s="4" t="s">
        <v>103</v>
      </c>
      <c r="B1" s="82" t="s">
        <v>105</v>
      </c>
      <c r="C1" s="83" t="s">
        <v>106</v>
      </c>
      <c r="D1" s="83" t="s">
        <v>51</v>
      </c>
      <c r="E1" s="83" t="s">
        <v>0</v>
      </c>
      <c r="F1" s="87" t="s">
        <v>96</v>
      </c>
      <c r="G1" s="83" t="s">
        <v>1</v>
      </c>
      <c r="H1" s="83" t="s">
        <v>2</v>
      </c>
      <c r="I1" s="86" t="s">
        <v>3</v>
      </c>
      <c r="J1" s="86" t="s">
        <v>4</v>
      </c>
      <c r="K1" s="84" t="s">
        <v>52</v>
      </c>
      <c r="L1" s="83" t="s">
        <v>50</v>
      </c>
      <c r="M1" s="83" t="s">
        <v>86</v>
      </c>
      <c r="N1" s="83" t="s">
        <v>5</v>
      </c>
    </row>
    <row r="2" spans="1:14" s="4" customFormat="1" ht="27.75" customHeight="1">
      <c r="A2" s="74" t="s">
        <v>69</v>
      </c>
      <c r="B2" s="77" t="s">
        <v>80</v>
      </c>
      <c r="C2" s="77" t="s">
        <v>80</v>
      </c>
      <c r="D2" s="77" t="s">
        <v>80</v>
      </c>
      <c r="E2" s="77" t="s">
        <v>80</v>
      </c>
      <c r="F2" s="81" t="s">
        <v>80</v>
      </c>
      <c r="G2" s="77" t="s">
        <v>80</v>
      </c>
      <c r="H2" s="77" t="s">
        <v>80</v>
      </c>
      <c r="I2" s="79" t="s">
        <v>80</v>
      </c>
      <c r="J2" s="79" t="s">
        <v>80</v>
      </c>
      <c r="K2" s="78" t="s">
        <v>80</v>
      </c>
      <c r="L2" s="77" t="s">
        <v>80</v>
      </c>
      <c r="M2" s="77" t="s">
        <v>71</v>
      </c>
      <c r="N2" s="77" t="s">
        <v>80</v>
      </c>
    </row>
    <row r="3" spans="1:13" s="112" customFormat="1" ht="49.5">
      <c r="A3" s="111" t="s">
        <v>107</v>
      </c>
      <c r="B3" s="112" t="s">
        <v>61</v>
      </c>
      <c r="C3" s="112" t="s">
        <v>111</v>
      </c>
      <c r="D3" s="112" t="s">
        <v>59</v>
      </c>
      <c r="E3" s="112" t="s">
        <v>70</v>
      </c>
      <c r="F3" s="112" t="s">
        <v>112</v>
      </c>
      <c r="G3" s="112" t="s">
        <v>60</v>
      </c>
      <c r="H3" s="130">
        <v>1</v>
      </c>
      <c r="I3" s="129">
        <v>500000</v>
      </c>
      <c r="J3" s="129">
        <v>500000</v>
      </c>
      <c r="K3" s="112">
        <v>36130</v>
      </c>
      <c r="L3" s="112" t="s">
        <v>58</v>
      </c>
      <c r="M3" s="112" t="s">
        <v>90</v>
      </c>
    </row>
    <row r="4" spans="2:14" s="116" customFormat="1" ht="12.75" customHeight="1">
      <c r="B4" s="117"/>
      <c r="C4" s="118"/>
      <c r="D4" s="118"/>
      <c r="E4" s="118"/>
      <c r="F4" s="119"/>
      <c r="G4" s="120"/>
      <c r="H4" s="121"/>
      <c r="I4" s="122"/>
      <c r="J4" s="122"/>
      <c r="K4" s="123"/>
      <c r="L4" s="121"/>
      <c r="M4" s="124"/>
      <c r="N4" s="117"/>
    </row>
    <row r="5" spans="2:14" s="116" customFormat="1" ht="12">
      <c r="B5" s="117"/>
      <c r="C5" s="125"/>
      <c r="D5" s="118"/>
      <c r="E5" s="125"/>
      <c r="F5" s="126"/>
      <c r="G5" s="127"/>
      <c r="H5" s="121"/>
      <c r="I5" s="128"/>
      <c r="J5" s="128"/>
      <c r="K5" s="123"/>
      <c r="L5" s="121"/>
      <c r="M5" s="124"/>
      <c r="N5" s="117"/>
    </row>
    <row r="6" spans="2:14" s="116" customFormat="1" ht="12">
      <c r="B6" s="117"/>
      <c r="C6" s="118"/>
      <c r="D6" s="118"/>
      <c r="E6" s="118"/>
      <c r="F6" s="119"/>
      <c r="G6" s="120"/>
      <c r="H6" s="121"/>
      <c r="I6" s="122"/>
      <c r="J6" s="122"/>
      <c r="K6" s="123"/>
      <c r="L6" s="121"/>
      <c r="M6" s="124"/>
      <c r="N6" s="117"/>
    </row>
    <row r="7" spans="2:14" s="116" customFormat="1" ht="12">
      <c r="B7" s="117"/>
      <c r="C7" s="118"/>
      <c r="D7" s="118"/>
      <c r="E7" s="118"/>
      <c r="F7" s="119"/>
      <c r="G7" s="120"/>
      <c r="H7" s="121"/>
      <c r="I7" s="122"/>
      <c r="J7" s="122"/>
      <c r="K7" s="123"/>
      <c r="L7" s="121"/>
      <c r="M7" s="124"/>
      <c r="N7" s="117"/>
    </row>
    <row r="8" spans="2:14" s="116" customFormat="1" ht="12">
      <c r="B8" s="117"/>
      <c r="C8" s="118"/>
      <c r="D8" s="118"/>
      <c r="E8" s="118"/>
      <c r="F8" s="119"/>
      <c r="G8" s="120"/>
      <c r="H8" s="121"/>
      <c r="I8" s="122"/>
      <c r="J8" s="122"/>
      <c r="K8" s="123"/>
      <c r="L8" s="121"/>
      <c r="M8" s="124"/>
      <c r="N8" s="117"/>
    </row>
    <row r="9" spans="2:14" ht="12">
      <c r="B9" s="117"/>
      <c r="C9" s="118"/>
      <c r="D9" s="118"/>
      <c r="E9" s="118"/>
      <c r="F9" s="119"/>
      <c r="G9" s="120"/>
      <c r="H9" s="121"/>
      <c r="I9" s="122"/>
      <c r="J9" s="122"/>
      <c r="K9" s="123"/>
      <c r="L9" s="121"/>
      <c r="M9" s="124"/>
      <c r="N9" s="124"/>
    </row>
    <row r="10" spans="2:14" ht="12">
      <c r="B10" s="117"/>
      <c r="C10" s="118"/>
      <c r="D10" s="118"/>
      <c r="E10" s="118"/>
      <c r="F10" s="119"/>
      <c r="G10" s="120"/>
      <c r="H10" s="121"/>
      <c r="I10" s="122"/>
      <c r="J10" s="122"/>
      <c r="K10" s="123"/>
      <c r="L10" s="121"/>
      <c r="M10" s="124"/>
      <c r="N10" s="117"/>
    </row>
  </sheetData>
  <sheetProtection/>
  <conditionalFormatting sqref="M3">
    <cfRule type="expression" priority="1" dxfId="1" stopIfTrue="1">
      <formula>IF(AND(ABS((M3-#REF!)/#REF!)&gt;=0.05,ABS(#REF!-M3)&gt;=25000),(M3)&gt;=0,"")</formula>
    </cfRule>
  </conditionalFormatting>
  <printOptions/>
  <pageMargins left="0.75" right="0.75" top="1" bottom="1" header="0.5" footer="0.5"/>
  <pageSetup blackAndWhite="1" fitToHeight="1" fitToWidth="1" horizontalDpi="600" verticalDpi="600" orientation="landscape" scale="43" r:id="rId3"/>
  <headerFooter alignWithMargins="0">
    <oddHeader>&amp;C&amp;A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"/>
  <sheetViews>
    <sheetView zoomScale="115" zoomScaleNormal="115" zoomScalePageLayoutView="0" workbookViewId="0" topLeftCell="A1">
      <selection activeCell="C16" sqref="C16"/>
    </sheetView>
  </sheetViews>
  <sheetFormatPr defaultColWidth="9.140625" defaultRowHeight="12.75"/>
  <cols>
    <col min="1" max="1" width="14.140625" style="6" customWidth="1"/>
    <col min="2" max="2" width="17.421875" style="3" customWidth="1"/>
    <col min="3" max="3" width="34.7109375" style="6" customWidth="1"/>
    <col min="4" max="4" width="17.421875" style="6" customWidth="1"/>
    <col min="5" max="5" width="16.8515625" style="6" customWidth="1"/>
    <col min="6" max="6" width="20.7109375" style="11" customWidth="1"/>
    <col min="7" max="7" width="16.421875" style="6" customWidth="1"/>
    <col min="8" max="8" width="16.00390625" style="6" customWidth="1"/>
    <col min="9" max="10" width="17.421875" style="12" customWidth="1"/>
    <col min="11" max="11" width="18.28125" style="13" customWidth="1"/>
    <col min="12" max="12" width="28.00390625" style="6" customWidth="1"/>
    <col min="13" max="13" width="10.421875" style="6" customWidth="1"/>
    <col min="14" max="16384" width="9.140625" style="6" customWidth="1"/>
  </cols>
  <sheetData>
    <row r="1" spans="1:12" s="4" customFormat="1" ht="90">
      <c r="A1" s="4" t="s">
        <v>102</v>
      </c>
      <c r="B1" s="82" t="s">
        <v>36</v>
      </c>
      <c r="C1" s="83" t="s">
        <v>37</v>
      </c>
      <c r="D1" s="83" t="s">
        <v>51</v>
      </c>
      <c r="E1" s="83" t="s">
        <v>38</v>
      </c>
      <c r="F1" s="87" t="s">
        <v>94</v>
      </c>
      <c r="G1" s="83" t="s">
        <v>98</v>
      </c>
      <c r="H1" s="83" t="s">
        <v>99</v>
      </c>
      <c r="I1" s="86" t="s">
        <v>100</v>
      </c>
      <c r="J1" s="86" t="s">
        <v>101</v>
      </c>
      <c r="K1" s="84" t="s">
        <v>52</v>
      </c>
      <c r="L1" s="83" t="s">
        <v>104</v>
      </c>
    </row>
    <row r="2" spans="1:12" s="4" customFormat="1" ht="28.5">
      <c r="A2" s="74" t="s">
        <v>69</v>
      </c>
      <c r="B2" s="77" t="s">
        <v>80</v>
      </c>
      <c r="C2" s="77" t="s">
        <v>80</v>
      </c>
      <c r="D2" s="77" t="s">
        <v>80</v>
      </c>
      <c r="E2" s="77" t="s">
        <v>80</v>
      </c>
      <c r="F2" s="81" t="s">
        <v>80</v>
      </c>
      <c r="G2" s="77" t="s">
        <v>80</v>
      </c>
      <c r="H2" s="77" t="s">
        <v>80</v>
      </c>
      <c r="I2" s="79" t="s">
        <v>80</v>
      </c>
      <c r="J2" s="79" t="s">
        <v>91</v>
      </c>
      <c r="K2" s="78" t="s">
        <v>80</v>
      </c>
      <c r="L2" s="77" t="s">
        <v>80</v>
      </c>
    </row>
    <row r="3" spans="1:11" s="76" customFormat="1" ht="36.75" customHeight="1">
      <c r="A3" s="76" t="s">
        <v>26</v>
      </c>
      <c r="B3" s="76" t="s">
        <v>61</v>
      </c>
      <c r="C3" s="76" t="s">
        <v>12</v>
      </c>
      <c r="D3" s="76" t="s">
        <v>59</v>
      </c>
      <c r="E3" s="76" t="s">
        <v>92</v>
      </c>
      <c r="F3" s="76" t="s">
        <v>97</v>
      </c>
      <c r="G3" s="76" t="s">
        <v>60</v>
      </c>
      <c r="H3" s="76">
        <v>9</v>
      </c>
      <c r="I3" s="76">
        <v>125</v>
      </c>
      <c r="J3" s="76">
        <f>(H3*I3)</f>
        <v>1125</v>
      </c>
      <c r="K3" s="76">
        <v>36130</v>
      </c>
    </row>
  </sheetData>
  <sheetProtection/>
  <printOptions/>
  <pageMargins left="0.75" right="0.75" top="1" bottom="1" header="0.5" footer="0.5"/>
  <pageSetup blackAndWhite="1" fitToHeight="1" fitToWidth="1" horizontalDpi="600" verticalDpi="600" orientation="landscape" scale="53" r:id="rId3"/>
  <headerFooter alignWithMargins="0">
    <oddHeader>&amp;C&amp;A</oddHeader>
  </headerFooter>
  <ignoredErrors>
    <ignoredError sqref="F3" numberStoredAsText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"/>
  <sheetViews>
    <sheetView zoomScale="160" zoomScaleNormal="160" zoomScalePageLayoutView="0" workbookViewId="0" topLeftCell="A1">
      <selection activeCell="A9" sqref="A9"/>
    </sheetView>
  </sheetViews>
  <sheetFormatPr defaultColWidth="9.140625" defaultRowHeight="12.75"/>
  <cols>
    <col min="1" max="1" width="11.8515625" style="2" bestFit="1" customWidth="1"/>
    <col min="2" max="2" width="21.28125" style="2" customWidth="1"/>
    <col min="3" max="3" width="24.7109375" style="2" customWidth="1"/>
    <col min="4" max="4" width="13.7109375" style="2" customWidth="1"/>
    <col min="5" max="5" width="14.28125" style="14" customWidth="1"/>
    <col min="6" max="6" width="19.00390625" style="2" customWidth="1"/>
    <col min="7" max="7" width="28.00390625" style="2" customWidth="1"/>
    <col min="8" max="8" width="11.8515625" style="2" customWidth="1"/>
    <col min="9" max="9" width="9.140625" style="2" customWidth="1"/>
    <col min="10" max="10" width="18.421875" style="2" customWidth="1"/>
    <col min="11" max="16384" width="9.140625" style="2" customWidth="1"/>
  </cols>
  <sheetData>
    <row r="1" spans="1:7" s="3" customFormat="1" ht="48" customHeight="1">
      <c r="A1" s="3" t="s">
        <v>103</v>
      </c>
      <c r="B1" s="88" t="s">
        <v>32</v>
      </c>
      <c r="C1" s="83" t="s">
        <v>33</v>
      </c>
      <c r="D1" s="83" t="s">
        <v>63</v>
      </c>
      <c r="E1" s="86" t="s">
        <v>34</v>
      </c>
      <c r="F1" s="83" t="s">
        <v>35</v>
      </c>
      <c r="G1" s="83" t="s">
        <v>87</v>
      </c>
    </row>
    <row r="2" spans="1:7" s="3" customFormat="1" ht="27.75">
      <c r="A2" s="74" t="s">
        <v>69</v>
      </c>
      <c r="B2" s="77" t="s">
        <v>80</v>
      </c>
      <c r="C2" s="77" t="s">
        <v>80</v>
      </c>
      <c r="D2" s="77" t="s">
        <v>71</v>
      </c>
      <c r="E2" s="79" t="s">
        <v>80</v>
      </c>
      <c r="F2" s="77" t="s">
        <v>71</v>
      </c>
      <c r="G2" s="77" t="s">
        <v>80</v>
      </c>
    </row>
    <row r="3" spans="1:7" s="5" customFormat="1" ht="34.5">
      <c r="A3" s="75" t="s">
        <v>26</v>
      </c>
      <c r="B3" s="76" t="s">
        <v>88</v>
      </c>
      <c r="C3" s="76" t="s">
        <v>89</v>
      </c>
      <c r="D3" s="76" t="s">
        <v>64</v>
      </c>
      <c r="E3" s="80">
        <v>2050527</v>
      </c>
      <c r="F3" s="76" t="s">
        <v>90</v>
      </c>
      <c r="G3" s="76"/>
    </row>
    <row r="4" spans="2:9" s="131" customFormat="1" ht="12">
      <c r="B4" s="132"/>
      <c r="C4" s="132"/>
      <c r="D4" s="132"/>
      <c r="E4" s="133"/>
      <c r="F4" s="132"/>
      <c r="G4" s="132"/>
      <c r="H4"/>
      <c r="I4"/>
    </row>
  </sheetData>
  <sheetProtection/>
  <conditionalFormatting sqref="F3">
    <cfRule type="expression" priority="4" dxfId="1" stopIfTrue="1">
      <formula>IF(AND(ABS((F3-#REF!)/#REF!)&gt;=0.05,ABS(#REF!-F3)&gt;=25000),(F3)&gt;=0,"")</formula>
    </cfRule>
  </conditionalFormatting>
  <conditionalFormatting sqref="E3">
    <cfRule type="expression" priority="3" dxfId="0" stopIfTrue="1">
      <formula>IF(AND(ABS((E3-#REF!)/E3)&gt;=0.05,ABS(#REF!-E3)&gt;=25000),(E3)&gt;=0,"")</formula>
    </cfRule>
  </conditionalFormatting>
  <printOptions/>
  <pageMargins left="0.75" right="0.75" top="1" bottom="1" header="0.5" footer="0.5"/>
  <pageSetup blackAndWhite="1" fitToHeight="1" fitToWidth="1" horizontalDpi="600" verticalDpi="600" orientation="landscape" scale="91" r:id="rId3"/>
  <headerFooter alignWithMargins="0">
    <oddHeader>&amp;C&amp;A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OAO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Montoya</dc:creator>
  <cp:keywords/>
  <dc:description/>
  <cp:lastModifiedBy>Chorbajian, Karen (2630)</cp:lastModifiedBy>
  <cp:lastPrinted>2009-12-07T19:01:48Z</cp:lastPrinted>
  <dcterms:created xsi:type="dcterms:W3CDTF">2004-11-12T22:05:56Z</dcterms:created>
  <dcterms:modified xsi:type="dcterms:W3CDTF">2019-06-27T00:32:57Z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-404158743</vt:i4>
  </property>
  <property fmtid="{D5CDD505-2E9C-101B-9397-08002B2CF9AE}" pid="3" name="_EmailEntryID">
    <vt:lpwstr>00000000FF932A5232CC9B49B733245EC595C8FE0700FD9B0011530E39488D05C260287EFE920026D361193D0000BF9C87AC84D7914EB1A0C95891B28E13000167E83B850000</vt:lpwstr>
  </property>
  <property fmtid="{D5CDD505-2E9C-101B-9397-08002B2CF9AE}" pid="4" name="_EmailStoreID0">
    <vt:lpwstr>0000000038A1BB1005E5101AA1BB08002B2A56C20000454D534D44422E444C4C00000000000000001B55FA20AA6611CD9BC800AA002FC45A0C0000004D69636861656C2E492E4372757A2D48657272657261406A706C2E6E6173612E676F76002F6F3D554D53204F7267616E697A6174696F6E2F6F753D45786368616E67652</vt:lpwstr>
  </property>
  <property fmtid="{D5CDD505-2E9C-101B-9397-08002B2CF9AE}" pid="5" name="_EmailStoreID1">
    <vt:lpwstr>041646D696E6973747261746976652047726F7570202846594449424F484632335350444C54292F636E3D526563697069656E74732F636E3D4D69636861656C2E492E4372757A2D4865727265726100E94632F45A00000002000000100000004D00690063006800610065006C002E0049002E004300720075007A002D004800</vt:lpwstr>
  </property>
  <property fmtid="{D5CDD505-2E9C-101B-9397-08002B2CF9AE}" pid="6" name="Document Author">
    <vt:lpwstr>ACCT02\Trains</vt:lpwstr>
  </property>
  <property fmtid="{D5CDD505-2E9C-101B-9397-08002B2CF9AE}" pid="7" name="Document Sensitivity">
    <vt:lpwstr>1</vt:lpwstr>
  </property>
  <property fmtid="{D5CDD505-2E9C-101B-9397-08002B2CF9AE}" pid="8" name="ThirdParty">
    <vt:lpwstr/>
  </property>
  <property fmtid="{D5CDD505-2E9C-101B-9397-08002B2CF9AE}" pid="9" name="OCI Restriction">
    <vt:bool>false</vt:bool>
  </property>
  <property fmtid="{D5CDD505-2E9C-101B-9397-08002B2CF9AE}" pid="10" name="OCI Additional Info">
    <vt:lpwstr/>
  </property>
  <property fmtid="{D5CDD505-2E9C-101B-9397-08002B2CF9AE}" pid="11" name="Allow Header Overwrite">
    <vt:bool>true</vt:bool>
  </property>
  <property fmtid="{D5CDD505-2E9C-101B-9397-08002B2CF9AE}" pid="12" name="Allow Footer Overwrite">
    <vt:bool>true</vt:bool>
  </property>
  <property fmtid="{D5CDD505-2E9C-101B-9397-08002B2CF9AE}" pid="13" name="Multiple Selected">
    <vt:lpwstr>-1</vt:lpwstr>
  </property>
  <property fmtid="{D5CDD505-2E9C-101B-9397-08002B2CF9AE}" pid="14" name="SIPLongWording">
    <vt:lpwstr/>
  </property>
  <property fmtid="{D5CDD505-2E9C-101B-9397-08002B2CF9AE}" pid="15" name="checkedProgramsCount">
    <vt:i4>0</vt:i4>
  </property>
  <property fmtid="{D5CDD505-2E9C-101B-9397-08002B2CF9AE}" pid="16" name="ExpCountry">
    <vt:lpwstr/>
  </property>
  <property fmtid="{D5CDD505-2E9C-101B-9397-08002B2CF9AE}" pid="17" name="_EmailStoreID2">
    <vt:lpwstr>65007200720065007200610040006A0070006C002E006E006100730061002E0067006F00760000000000</vt:lpwstr>
  </property>
</Properties>
</file>